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60" yWindow="460" windowWidth="23260" windowHeight="11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<sst xmlns="http://schemas.openxmlformats.org/spreadsheetml/2006/main" count="260" uniqueCount="89">
  <si>
    <t>Points</t>
  </si>
  <si>
    <t>R1</t>
  </si>
  <si>
    <t>R2</t>
  </si>
  <si>
    <t>R3</t>
  </si>
  <si>
    <t>R4</t>
  </si>
  <si>
    <t>R5</t>
  </si>
  <si>
    <t>R6</t>
  </si>
  <si>
    <t>Div 1</t>
  </si>
  <si>
    <t>Div 3</t>
  </si>
  <si>
    <t>George Fletcher Cup</t>
  </si>
  <si>
    <t>R7</t>
  </si>
  <si>
    <t>R8</t>
  </si>
  <si>
    <t>R9</t>
  </si>
  <si>
    <t>George Rider Cup</t>
  </si>
  <si>
    <t>Div 4</t>
  </si>
  <si>
    <t>Blackwell Cup Open Mens</t>
  </si>
  <si>
    <t>Tennis Macarthur 2</t>
  </si>
  <si>
    <t>Blacktown</t>
  </si>
  <si>
    <t>Kiama Shellharbour</t>
  </si>
  <si>
    <t>Hornsby K'Gai</t>
  </si>
  <si>
    <t>Eastern Suburbs</t>
  </si>
  <si>
    <t>Illawarra</t>
  </si>
  <si>
    <t>Tennis Macarthur</t>
  </si>
  <si>
    <t>Brenan Park 2</t>
  </si>
  <si>
    <t>Brenan Park</t>
  </si>
  <si>
    <t>Illawarra 1</t>
  </si>
  <si>
    <t>Gosford</t>
  </si>
  <si>
    <t>Bye</t>
  </si>
  <si>
    <t>Illawarra 2</t>
  </si>
  <si>
    <t>Illawarra 3</t>
  </si>
  <si>
    <t>Northern Beaches</t>
  </si>
  <si>
    <t>Eastwood Thornleigh 1</t>
  </si>
  <si>
    <t>Berala Carramar 1</t>
  </si>
  <si>
    <r>
      <t xml:space="preserve">Esca Stephens Cup </t>
    </r>
    <r>
      <rPr>
        <sz val="12"/>
        <color indexed="8"/>
        <rFont val="Calibri"/>
        <family val="2"/>
      </rPr>
      <t xml:space="preserve">(14 &amp;U Boys) </t>
    </r>
  </si>
  <si>
    <r>
      <t xml:space="preserve">Presidents Cup </t>
    </r>
    <r>
      <rPr>
        <sz val="12"/>
        <color indexed="8"/>
        <rFont val="Calibri"/>
        <family val="2"/>
      </rPr>
      <t>(16 &amp;U Boys</t>
    </r>
    <r>
      <rPr>
        <b/>
        <u val="single"/>
        <sz val="12"/>
        <color indexed="8"/>
        <rFont val="Calibri"/>
        <family val="2"/>
      </rPr>
      <t>)</t>
    </r>
  </si>
  <si>
    <t>Div 5</t>
  </si>
  <si>
    <t>Eastwood Thornleigh 2</t>
  </si>
  <si>
    <r>
      <t>McAndrew Cup</t>
    </r>
    <r>
      <rPr>
        <sz val="12"/>
        <color indexed="8"/>
        <rFont val="Calibri"/>
        <family val="2"/>
      </rPr>
      <t xml:space="preserve"> (12&amp; U Boys)</t>
    </r>
  </si>
  <si>
    <t>Eastern Suburbs 1</t>
  </si>
  <si>
    <t>Parramatta City</t>
  </si>
  <si>
    <t>Northern Beaches 2</t>
  </si>
  <si>
    <t>Northern Beaches 1</t>
  </si>
  <si>
    <t>Div3</t>
  </si>
  <si>
    <t>Eastern Suburbs 2</t>
  </si>
  <si>
    <t>Eastwood Thornleigh 3</t>
  </si>
  <si>
    <t>Berala Carramar</t>
  </si>
  <si>
    <t>Eastwood Thornleigh</t>
  </si>
  <si>
    <t>The Entrance</t>
  </si>
  <si>
    <t>Canterbury Bankstown</t>
  </si>
  <si>
    <r>
      <t>Angus &amp; Coote Cup</t>
    </r>
    <r>
      <rPr>
        <sz val="12"/>
        <color indexed="8"/>
        <rFont val="Calibri"/>
        <family val="2"/>
      </rPr>
      <t xml:space="preserve"> (Open Ladies)</t>
    </r>
  </si>
  <si>
    <r>
      <t>Irene Matthews Cup (</t>
    </r>
    <r>
      <rPr>
        <sz val="12"/>
        <color indexed="8"/>
        <rFont val="Calibri"/>
        <family val="2"/>
      </rPr>
      <t>16 &amp;U Girls)</t>
    </r>
  </si>
  <si>
    <r>
      <t>Wade &amp; Neal Cup</t>
    </r>
    <r>
      <rPr>
        <sz val="12"/>
        <color indexed="8"/>
        <rFont val="Calibri"/>
        <family val="2"/>
      </rPr>
      <t xml:space="preserve"> (14 &amp; under Girls)</t>
    </r>
  </si>
  <si>
    <r>
      <t>Harry Beck Cup</t>
    </r>
    <r>
      <rPr>
        <sz val="12"/>
        <color indexed="8"/>
        <rFont val="Calibri"/>
        <family val="2"/>
      </rPr>
      <t xml:space="preserve"> (10 &amp; under Girls)</t>
    </r>
  </si>
  <si>
    <t>Blacktown 1</t>
  </si>
  <si>
    <t>Blacktown 2</t>
  </si>
  <si>
    <r>
      <t>Crakanthorp Cup</t>
    </r>
    <r>
      <rPr>
        <sz val="11"/>
        <color theme="1"/>
        <rFont val="Calibri"/>
        <family val="2"/>
      </rPr>
      <t xml:space="preserve"> (12 &amp; Under Girls)</t>
    </r>
  </si>
  <si>
    <r>
      <rPr>
        <b/>
        <u val="single"/>
        <sz val="12"/>
        <color indexed="8"/>
        <rFont val="Calibri"/>
        <family val="2"/>
      </rPr>
      <t>Stan Pedersen Cup</t>
    </r>
    <r>
      <rPr>
        <sz val="12"/>
        <color indexed="8"/>
        <rFont val="Calibri"/>
        <family val="2"/>
      </rPr>
      <t xml:space="preserve"> ( 10 &amp; under Boys)</t>
    </r>
  </si>
  <si>
    <t xml:space="preserve"> </t>
  </si>
  <si>
    <t>Berala Carramar 2</t>
  </si>
  <si>
    <t>R10</t>
  </si>
  <si>
    <t>Tennis Macarthur 1</t>
  </si>
  <si>
    <t>Kiama Shellharbour 1</t>
  </si>
  <si>
    <t>Kiama Shellharbour 2</t>
  </si>
  <si>
    <t>Div Green</t>
  </si>
  <si>
    <t>Div Red</t>
  </si>
  <si>
    <t>2019 STL Interdistrict Competition</t>
  </si>
  <si>
    <t>Brenan Park1</t>
  </si>
  <si>
    <r>
      <rPr>
        <b/>
        <u val="single"/>
        <sz val="11"/>
        <color indexed="8"/>
        <rFont val="Calibri"/>
        <family val="2"/>
      </rPr>
      <t>Div Re</t>
    </r>
    <r>
      <rPr>
        <u val="single"/>
        <sz val="11"/>
        <color indexed="8"/>
        <rFont val="Calibri"/>
        <family val="2"/>
      </rPr>
      <t>d</t>
    </r>
  </si>
  <si>
    <t>Bulli</t>
  </si>
  <si>
    <t>Tennis World SOP</t>
  </si>
  <si>
    <t>Berala Carramar 3</t>
  </si>
  <si>
    <t>Eastern Suburbs 3</t>
  </si>
  <si>
    <t>Tennis World SOP 1</t>
  </si>
  <si>
    <t>Tennis World SOP 2</t>
  </si>
  <si>
    <t>Tennis World SOP 3</t>
  </si>
  <si>
    <t>Tennis World SOP 4</t>
  </si>
  <si>
    <t>Tennis World SOP5</t>
  </si>
  <si>
    <t>Eastwood Thornleigh 4</t>
  </si>
  <si>
    <t>Tennis World SOP 6</t>
  </si>
  <si>
    <t>Croydon Tennis Centre</t>
  </si>
  <si>
    <t>Croydon Tennis Centre 2</t>
  </si>
  <si>
    <t xml:space="preserve">Tennis World SOP 1 </t>
  </si>
  <si>
    <t>MLC School 1</t>
  </si>
  <si>
    <t>MLC School 2</t>
  </si>
  <si>
    <t>Tennis World SOP2</t>
  </si>
  <si>
    <t xml:space="preserve">Illawarra </t>
  </si>
  <si>
    <t>Kooroora Tennis Club</t>
  </si>
  <si>
    <t>MLC School</t>
  </si>
  <si>
    <t>TBA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</si>
</sst>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[$-C09]dddd\,\ d\ mmmm\ yyyy"/>
    <numFmt numFmtId="174" formatCode="d/m/yy;@"/>
    <numFmt numFmtId="175" formatCode="[$-F800]dddd\,\ mmmm\ dd\,\ yyyy"/>
    <numFmt numFmtId="176" formatCode="[$-C09]dd\-mmmm\-yyyy;@"/>
    <numFmt numFmtId="177" formatCode="[$-C09]dd\-mmm\-yy;@"/>
    <numFmt numFmtId="178" formatCode="d/m/yyyy;@"/>
    <numFmt numFmtId="179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u val="single"/>
      <sz val="16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5" fillId="0" borderId="0" xfId="0" applyFont="1" applyAlignment="1">
      <alignment horizontal="left" vertical="center"/>
    </xf>
    <xf numFmtId="0" fontId="46" fillId="3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 vertical="center"/>
    </xf>
    <xf numFmtId="16" fontId="43" fillId="0" borderId="0" xfId="0" applyNumberFormat="1" applyFont="1" applyAlignment="1">
      <alignment horizontal="center"/>
    </xf>
    <xf numFmtId="16" fontId="51" fillId="0" borderId="0" xfId="0" applyNumberFormat="1" applyFont="1" applyAlignment="1">
      <alignment horizontal="center" vertic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2" fontId="0" fillId="0" borderId="0" xfId="0" applyNumberFormat="1" applyAlignment="1">
      <alignment horizontal="center" vertical="top"/>
    </xf>
    <xf numFmtId="16" fontId="43" fillId="0" borderId="0" xfId="0" applyNumberFormat="1" applyFont="1" applyAlignment="1">
      <alignment/>
    </xf>
    <xf numFmtId="16" fontId="52" fillId="0" borderId="0" xfId="0" applyNumberFormat="1" applyFont="1" applyAlignment="1">
      <alignment vertical="center"/>
    </xf>
    <xf numFmtId="16" fontId="43" fillId="0" borderId="0" xfId="0" applyNumberFormat="1" applyFont="1" applyAlignment="1">
      <alignment horizontal="center" vertical="center"/>
    </xf>
    <xf numFmtId="172" fontId="4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172" fontId="27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14" fontId="43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72" fontId="47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172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72" fontId="0" fillId="0" borderId="0" xfId="0" applyNumberFormat="1" applyFont="1" applyAlignment="1">
      <alignment horizontal="center" vertical="center"/>
    </xf>
    <xf numFmtId="16" fontId="5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53" fillId="0" borderId="0" xfId="0" applyFont="1" applyAlignment="1">
      <alignment horizontal="center"/>
    </xf>
    <xf numFmtId="1" fontId="48" fillId="0" borderId="0" xfId="0" applyNumberFormat="1" applyFont="1" applyAlignment="1">
      <alignment horizontal="center" vertical="center"/>
    </xf>
    <xf numFmtId="1" fontId="27" fillId="0" borderId="0" xfId="0" applyNumberFormat="1" applyFont="1" applyAlignment="1">
      <alignment horizontal="center"/>
    </xf>
    <xf numFmtId="0" fontId="54" fillId="0" borderId="0" xfId="0" applyFont="1" applyAlignment="1">
      <alignment horizontal="center" vertical="center"/>
    </xf>
    <xf numFmtId="16" fontId="47" fillId="0" borderId="0" xfId="0" applyNumberFormat="1" applyFont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 horizontal="center" vertical="center"/>
    </xf>
    <xf numFmtId="16" fontId="51" fillId="34" borderId="0" xfId="0" applyNumberFormat="1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" fontId="0" fillId="34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8"/>
  <sheetViews>
    <sheetView tabSelected="1" zoomScalePageLayoutView="0" workbookViewId="0" topLeftCell="A190">
      <selection activeCell="Q215" sqref="Q215"/>
    </sheetView>
  </sheetViews>
  <sheetFormatPr defaultColWidth="11.421875" defaultRowHeight="15"/>
  <cols>
    <col min="1" max="1" width="35.00390625" style="0" customWidth="1"/>
    <col min="2" max="5" width="8.8515625" style="0" customWidth="1"/>
    <col min="6" max="6" width="9.00390625" style="0" bestFit="1" customWidth="1"/>
    <col min="7" max="8" width="8.8515625" style="0" customWidth="1"/>
    <col min="9" max="9" width="9.140625" style="0" customWidth="1"/>
    <col min="10" max="10" width="19.421875" style="0" hidden="1" customWidth="1"/>
    <col min="11" max="11" width="9.140625" style="0" customWidth="1"/>
    <col min="12" max="16384" width="8.8515625" style="0" customWidth="1"/>
  </cols>
  <sheetData>
    <row r="1" spans="1:7" s="1" customFormat="1" ht="25.5">
      <c r="A1" s="2" t="s">
        <v>65</v>
      </c>
      <c r="B1" s="2"/>
      <c r="C1" s="2"/>
      <c r="D1" s="2"/>
      <c r="E1" s="2"/>
      <c r="F1" s="2"/>
      <c r="G1" s="2"/>
    </row>
    <row r="3" spans="4:12" s="3" customFormat="1" ht="21"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L3" s="4" t="s">
        <v>0</v>
      </c>
    </row>
    <row r="4" spans="4:9" s="5" customFormat="1" ht="15.75">
      <c r="D4" s="14">
        <v>43674</v>
      </c>
      <c r="E4" s="14">
        <v>43681</v>
      </c>
      <c r="F4" s="14">
        <v>43688</v>
      </c>
      <c r="G4" s="14">
        <v>43695</v>
      </c>
      <c r="H4" s="14">
        <v>43702</v>
      </c>
      <c r="I4" s="14">
        <v>43716</v>
      </c>
    </row>
    <row r="5" ht="15.75">
      <c r="A5" s="33" t="s">
        <v>15</v>
      </c>
    </row>
    <row r="6" ht="15">
      <c r="A6" s="31" t="s">
        <v>63</v>
      </c>
    </row>
    <row r="7" spans="1:12" ht="15">
      <c r="A7" s="10" t="s">
        <v>26</v>
      </c>
      <c r="D7" s="3">
        <v>14</v>
      </c>
      <c r="E7" s="3">
        <v>10</v>
      </c>
      <c r="F7" s="3">
        <v>5</v>
      </c>
      <c r="G7" s="3">
        <v>14</v>
      </c>
      <c r="H7" s="3">
        <v>13</v>
      </c>
      <c r="I7" s="3"/>
      <c r="L7" s="11">
        <f>SUM(D7:I7)</f>
        <v>56</v>
      </c>
    </row>
    <row r="8" spans="1:12" ht="15">
      <c r="A8" s="10" t="s">
        <v>19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/>
      <c r="L8" s="11">
        <f>SUM(D8:I8)</f>
        <v>0</v>
      </c>
    </row>
    <row r="9" spans="1:12" ht="15">
      <c r="A9" s="10" t="s">
        <v>22</v>
      </c>
      <c r="D9" s="3">
        <v>10</v>
      </c>
      <c r="E9" s="3">
        <v>14</v>
      </c>
      <c r="F9" s="3">
        <v>9</v>
      </c>
      <c r="G9" s="3">
        <v>13</v>
      </c>
      <c r="H9" s="3">
        <v>14</v>
      </c>
      <c r="I9" s="3"/>
      <c r="L9" s="11">
        <f>SUM(D9:I9)</f>
        <v>60</v>
      </c>
    </row>
    <row r="10" spans="1:12" ht="15">
      <c r="A10" s="10" t="s">
        <v>66</v>
      </c>
      <c r="D10" s="3">
        <v>4</v>
      </c>
      <c r="E10" s="3">
        <v>4</v>
      </c>
      <c r="F10" s="3">
        <v>14</v>
      </c>
      <c r="G10" s="3">
        <v>1</v>
      </c>
      <c r="H10" s="3">
        <v>1</v>
      </c>
      <c r="I10" s="30"/>
      <c r="L10" s="11">
        <f>SUM(D10:I10)</f>
        <v>24</v>
      </c>
    </row>
    <row r="11" spans="1:12" ht="15">
      <c r="A11" s="10"/>
      <c r="D11" s="3"/>
      <c r="E11" s="3"/>
      <c r="F11" s="3"/>
      <c r="G11" s="3"/>
      <c r="H11" s="3"/>
      <c r="I11" s="3"/>
      <c r="L11" s="11"/>
    </row>
    <row r="12" spans="1:12" ht="15">
      <c r="A12" s="10"/>
      <c r="D12" s="3"/>
      <c r="E12" s="30"/>
      <c r="F12" s="3"/>
      <c r="G12" s="3"/>
      <c r="H12" s="3"/>
      <c r="I12" s="30"/>
      <c r="L12" s="11"/>
    </row>
    <row r="13" spans="1:12" ht="15">
      <c r="A13" s="43" t="s">
        <v>67</v>
      </c>
      <c r="F13" s="3"/>
      <c r="L13" s="11"/>
    </row>
    <row r="14" spans="1:12" ht="15">
      <c r="A14" s="37" t="s">
        <v>39</v>
      </c>
      <c r="D14" s="10">
        <v>13</v>
      </c>
      <c r="E14" s="10">
        <v>3</v>
      </c>
      <c r="F14" s="10">
        <v>3</v>
      </c>
      <c r="G14" s="10">
        <v>9</v>
      </c>
      <c r="H14" s="10">
        <v>14</v>
      </c>
      <c r="I14" s="10"/>
      <c r="L14" s="11">
        <f>SUM(E14:K14)</f>
        <v>29</v>
      </c>
    </row>
    <row r="15" spans="1:12" ht="15">
      <c r="A15" s="10" t="s">
        <v>25</v>
      </c>
      <c r="D15" s="3">
        <v>1</v>
      </c>
      <c r="E15" s="3">
        <v>12</v>
      </c>
      <c r="F15" s="3">
        <v>8</v>
      </c>
      <c r="G15" s="3">
        <v>5</v>
      </c>
      <c r="H15" s="3">
        <v>12</v>
      </c>
      <c r="I15" s="3"/>
      <c r="L15" s="11">
        <f>SUM(D15:I15)</f>
        <v>38</v>
      </c>
    </row>
    <row r="16" spans="1:12" ht="15">
      <c r="A16" s="10" t="s">
        <v>23</v>
      </c>
      <c r="B16" s="3"/>
      <c r="C16" s="3"/>
      <c r="D16" s="3">
        <v>0</v>
      </c>
      <c r="E16" s="3">
        <v>2</v>
      </c>
      <c r="F16" s="3">
        <v>11</v>
      </c>
      <c r="G16" s="3">
        <v>0</v>
      </c>
      <c r="H16" s="3">
        <v>2</v>
      </c>
      <c r="I16" s="3"/>
      <c r="J16" s="3"/>
      <c r="K16" s="3"/>
      <c r="L16" s="11">
        <f>SUM(D16:I16)</f>
        <v>15</v>
      </c>
    </row>
    <row r="17" spans="1:12" ht="15">
      <c r="A17" s="10" t="s">
        <v>54</v>
      </c>
      <c r="D17" s="3">
        <v>14</v>
      </c>
      <c r="E17" s="3">
        <v>11</v>
      </c>
      <c r="F17" s="3">
        <v>6</v>
      </c>
      <c r="G17" s="3">
        <v>14</v>
      </c>
      <c r="H17" s="3">
        <v>0</v>
      </c>
      <c r="I17" s="3"/>
      <c r="L17" s="11">
        <f>SUM(D17:I17)</f>
        <v>45</v>
      </c>
    </row>
    <row r="18" spans="1:12" ht="15">
      <c r="A18" s="10"/>
      <c r="D18" s="3"/>
      <c r="E18" s="3"/>
      <c r="F18" s="3"/>
      <c r="G18" s="3"/>
      <c r="H18" s="3"/>
      <c r="I18" s="3"/>
      <c r="L18" s="11"/>
    </row>
    <row r="19" spans="1:12" ht="15">
      <c r="A19" s="10"/>
      <c r="D19" s="3"/>
      <c r="E19" s="3"/>
      <c r="F19" s="3"/>
      <c r="G19" s="3"/>
      <c r="H19" s="3"/>
      <c r="I19" s="3"/>
      <c r="L19" s="11"/>
    </row>
    <row r="20" spans="1:12" ht="15">
      <c r="A20" s="31" t="s">
        <v>8</v>
      </c>
      <c r="D20" s="3"/>
      <c r="E20" s="3"/>
      <c r="F20" s="3"/>
      <c r="G20" s="3"/>
      <c r="H20" s="3"/>
      <c r="I20" s="3"/>
      <c r="L20" s="11"/>
    </row>
    <row r="21" spans="1:12" ht="15">
      <c r="A21" s="10" t="s">
        <v>68</v>
      </c>
      <c r="D21" s="3">
        <v>12</v>
      </c>
      <c r="E21" s="3">
        <v>5</v>
      </c>
      <c r="F21" s="3">
        <v>1</v>
      </c>
      <c r="G21" s="3">
        <v>3</v>
      </c>
      <c r="H21" s="3">
        <v>14</v>
      </c>
      <c r="I21" s="48"/>
      <c r="L21" s="11">
        <f aca="true" t="shared" si="0" ref="L21:L26">SUM(D21:K21)</f>
        <v>35</v>
      </c>
    </row>
    <row r="22" spans="1:12" ht="15">
      <c r="A22" s="10" t="s">
        <v>48</v>
      </c>
      <c r="D22" s="3">
        <v>2</v>
      </c>
      <c r="E22" s="3">
        <v>3</v>
      </c>
      <c r="F22" s="3">
        <v>14</v>
      </c>
      <c r="G22" s="3">
        <v>0</v>
      </c>
      <c r="H22" s="3">
        <v>3</v>
      </c>
      <c r="I22" s="48"/>
      <c r="L22" s="11">
        <f t="shared" si="0"/>
        <v>22</v>
      </c>
    </row>
    <row r="23" spans="1:12" ht="15">
      <c r="A23" s="10" t="s">
        <v>28</v>
      </c>
      <c r="D23" s="3">
        <v>12</v>
      </c>
      <c r="E23" s="3">
        <v>14</v>
      </c>
      <c r="F23" s="3">
        <v>13</v>
      </c>
      <c r="G23" s="3">
        <v>14</v>
      </c>
      <c r="H23" s="3">
        <v>4</v>
      </c>
      <c r="I23" s="48"/>
      <c r="L23" s="11">
        <f t="shared" si="0"/>
        <v>57</v>
      </c>
    </row>
    <row r="24" spans="1:12" ht="15">
      <c r="A24" s="10" t="s">
        <v>17</v>
      </c>
      <c r="D24" s="3">
        <v>2</v>
      </c>
      <c r="E24" s="3">
        <v>9</v>
      </c>
      <c r="F24" s="3">
        <v>1</v>
      </c>
      <c r="G24" s="3">
        <v>14</v>
      </c>
      <c r="H24" s="3">
        <v>11</v>
      </c>
      <c r="I24" s="48"/>
      <c r="L24" s="11">
        <f t="shared" si="0"/>
        <v>37</v>
      </c>
    </row>
    <row r="25" spans="1:12" ht="15">
      <c r="A25" s="10" t="s">
        <v>46</v>
      </c>
      <c r="D25" s="3">
        <v>14</v>
      </c>
      <c r="E25" s="3">
        <v>11</v>
      </c>
      <c r="F25" s="3">
        <v>13</v>
      </c>
      <c r="G25" s="3">
        <v>11</v>
      </c>
      <c r="H25" s="3">
        <v>10</v>
      </c>
      <c r="I25" s="48"/>
      <c r="L25" s="11">
        <f t="shared" si="0"/>
        <v>59</v>
      </c>
    </row>
    <row r="26" spans="1:12" ht="15">
      <c r="A26" s="10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48"/>
      <c r="L26" s="11">
        <f t="shared" si="0"/>
        <v>0</v>
      </c>
    </row>
    <row r="27" spans="1:12" ht="15">
      <c r="A27" s="10"/>
      <c r="D27" s="3"/>
      <c r="E27" s="3"/>
      <c r="F27" s="3"/>
      <c r="G27" s="3"/>
      <c r="H27" s="3"/>
      <c r="I27" s="3"/>
      <c r="L27" s="11"/>
    </row>
    <row r="28" spans="1:12" ht="15">
      <c r="A28" s="10"/>
      <c r="D28" s="3"/>
      <c r="E28" s="3"/>
      <c r="F28" s="3"/>
      <c r="G28" s="3"/>
      <c r="H28" s="3"/>
      <c r="I28" s="3"/>
      <c r="L28" s="11"/>
    </row>
    <row r="29" spans="1:12" ht="21">
      <c r="A29" s="6" t="s">
        <v>34</v>
      </c>
      <c r="B29" s="3"/>
      <c r="C29" s="3"/>
      <c r="D29" s="4" t="s">
        <v>1</v>
      </c>
      <c r="E29" s="4" t="s">
        <v>2</v>
      </c>
      <c r="F29" s="4" t="s">
        <v>3</v>
      </c>
      <c r="G29" s="4" t="s">
        <v>4</v>
      </c>
      <c r="H29" s="4" t="s">
        <v>5</v>
      </c>
      <c r="I29" s="4" t="s">
        <v>6</v>
      </c>
      <c r="J29" s="3"/>
      <c r="K29" s="3"/>
      <c r="L29" s="4" t="s">
        <v>0</v>
      </c>
    </row>
    <row r="30" spans="1:9" ht="15.75">
      <c r="A30" s="31" t="s">
        <v>63</v>
      </c>
      <c r="D30" s="14">
        <v>43674</v>
      </c>
      <c r="E30" s="14">
        <v>43681</v>
      </c>
      <c r="F30" s="14">
        <v>43688</v>
      </c>
      <c r="G30" s="14">
        <v>43695</v>
      </c>
      <c r="H30" s="14">
        <v>43702</v>
      </c>
      <c r="I30" s="14">
        <v>43716</v>
      </c>
    </row>
    <row r="31" spans="1:12" s="3" customFormat="1" ht="15">
      <c r="A31" s="10" t="s">
        <v>25</v>
      </c>
      <c r="B31"/>
      <c r="C31"/>
      <c r="D31" s="10">
        <v>6</v>
      </c>
      <c r="E31" s="3">
        <v>0</v>
      </c>
      <c r="F31" s="3">
        <v>10</v>
      </c>
      <c r="G31" s="3">
        <v>1</v>
      </c>
      <c r="H31" s="3">
        <v>0</v>
      </c>
      <c r="J31"/>
      <c r="K31"/>
      <c r="L31" s="11">
        <f>SUM(D31:I31)</f>
        <v>17</v>
      </c>
    </row>
    <row r="32" spans="1:12" ht="15">
      <c r="A32" s="10" t="s">
        <v>45</v>
      </c>
      <c r="D32" s="12">
        <v>8</v>
      </c>
      <c r="E32" s="3">
        <v>14</v>
      </c>
      <c r="F32" s="3">
        <v>1</v>
      </c>
      <c r="G32" s="3">
        <v>13</v>
      </c>
      <c r="H32" s="3">
        <v>14</v>
      </c>
      <c r="I32" s="3"/>
      <c r="L32" s="12">
        <f>SUM(D32:I32)</f>
        <v>50</v>
      </c>
    </row>
    <row r="33" spans="1:12" ht="15">
      <c r="A33" s="10" t="s">
        <v>46</v>
      </c>
      <c r="D33" s="10">
        <v>0</v>
      </c>
      <c r="E33" s="3">
        <v>0</v>
      </c>
      <c r="F33" s="3">
        <v>4</v>
      </c>
      <c r="G33" s="3">
        <v>0</v>
      </c>
      <c r="H33" s="3">
        <v>0</v>
      </c>
      <c r="I33" s="3"/>
      <c r="L33" s="11">
        <f>SUM(D33:I33)</f>
        <v>4</v>
      </c>
    </row>
    <row r="34" spans="1:13" ht="15">
      <c r="A34" s="10" t="s">
        <v>39</v>
      </c>
      <c r="D34" s="3">
        <v>14</v>
      </c>
      <c r="E34" s="3">
        <v>14</v>
      </c>
      <c r="F34" s="3">
        <v>13</v>
      </c>
      <c r="G34" s="3">
        <v>14</v>
      </c>
      <c r="H34" s="3">
        <v>14</v>
      </c>
      <c r="I34" s="3"/>
      <c r="J34" s="3"/>
      <c r="L34" s="12">
        <f>SUM(D34:I34)</f>
        <v>69</v>
      </c>
      <c r="M34" s="41"/>
    </row>
    <row r="35" spans="1:13" ht="15">
      <c r="A35" s="10"/>
      <c r="D35" s="3"/>
      <c r="E35" s="3"/>
      <c r="F35" s="3"/>
      <c r="G35" s="3"/>
      <c r="H35" s="3"/>
      <c r="I35" s="3"/>
      <c r="L35" s="12"/>
      <c r="M35" s="41"/>
    </row>
    <row r="36" spans="1:12" ht="15">
      <c r="A36" s="10"/>
      <c r="D36" s="10"/>
      <c r="E36" s="3"/>
      <c r="F36" s="3"/>
      <c r="G36" s="3"/>
      <c r="H36" s="3"/>
      <c r="I36" s="3"/>
      <c r="L36" s="11"/>
    </row>
    <row r="38" spans="1:12" ht="21">
      <c r="A38" s="6" t="s">
        <v>64</v>
      </c>
      <c r="B38" s="3"/>
      <c r="C38" s="3"/>
      <c r="D38" s="4"/>
      <c r="E38" s="4"/>
      <c r="F38" s="4"/>
      <c r="G38" s="4"/>
      <c r="H38" s="4"/>
      <c r="I38" s="4"/>
      <c r="J38" s="3"/>
      <c r="K38" s="3"/>
      <c r="L38" s="4"/>
    </row>
    <row r="39" spans="1:12" ht="15">
      <c r="A39" s="3" t="s">
        <v>17</v>
      </c>
      <c r="B39" s="3"/>
      <c r="C39" s="3"/>
      <c r="D39" s="3">
        <v>5</v>
      </c>
      <c r="E39" s="3">
        <v>0</v>
      </c>
      <c r="F39" s="3">
        <v>3</v>
      </c>
      <c r="G39" s="3">
        <v>5</v>
      </c>
      <c r="H39" s="3">
        <v>1</v>
      </c>
      <c r="I39" s="3"/>
      <c r="J39" s="3"/>
      <c r="K39" s="3"/>
      <c r="L39" s="12">
        <f>SUM(D39:I39)</f>
        <v>14</v>
      </c>
    </row>
    <row r="40" spans="1:12" ht="15">
      <c r="A40" s="3" t="s">
        <v>28</v>
      </c>
      <c r="B40" s="3"/>
      <c r="C40" s="3"/>
      <c r="D40" s="3">
        <v>9</v>
      </c>
      <c r="E40" s="3">
        <v>5</v>
      </c>
      <c r="F40" s="3">
        <v>0</v>
      </c>
      <c r="G40" s="3">
        <v>9</v>
      </c>
      <c r="H40" s="3">
        <v>4</v>
      </c>
      <c r="I40" s="3"/>
      <c r="J40" s="3"/>
      <c r="K40" s="3"/>
      <c r="L40" s="12">
        <f>SUM(D40:I40)</f>
        <v>27</v>
      </c>
    </row>
    <row r="41" spans="1:12" ht="15">
      <c r="A41" s="10" t="s">
        <v>48</v>
      </c>
      <c r="D41" s="10">
        <v>3</v>
      </c>
      <c r="E41" s="3">
        <v>9</v>
      </c>
      <c r="F41" s="3">
        <v>11</v>
      </c>
      <c r="G41" s="3">
        <v>0</v>
      </c>
      <c r="H41" s="3">
        <v>10</v>
      </c>
      <c r="I41" s="3"/>
      <c r="L41" s="11">
        <f>SUM(D41:I41)</f>
        <v>33</v>
      </c>
    </row>
    <row r="42" spans="1:12" ht="15">
      <c r="A42" s="3" t="s">
        <v>22</v>
      </c>
      <c r="B42" s="3"/>
      <c r="C42" s="3"/>
      <c r="D42" s="3">
        <v>11</v>
      </c>
      <c r="E42" s="3">
        <v>14</v>
      </c>
      <c r="F42" s="3">
        <v>14</v>
      </c>
      <c r="G42" s="3">
        <v>14</v>
      </c>
      <c r="H42" s="3">
        <v>13</v>
      </c>
      <c r="I42" s="3"/>
      <c r="J42" s="3"/>
      <c r="K42" s="3"/>
      <c r="L42" s="12">
        <f>SUM(D42:I42)</f>
        <v>66</v>
      </c>
    </row>
    <row r="43" spans="1:12" s="3" customFormat="1" ht="21">
      <c r="A43" s="8"/>
      <c r="B43"/>
      <c r="C43"/>
      <c r="D43" s="8"/>
      <c r="E43" s="8"/>
      <c r="F43" s="8"/>
      <c r="G43" s="8"/>
      <c r="H43" s="8"/>
      <c r="I43" s="5"/>
      <c r="J43" s="35"/>
      <c r="K43" s="35"/>
      <c r="L43" s="36"/>
    </row>
    <row r="44" spans="1:12" ht="15">
      <c r="A44" s="8"/>
      <c r="D44" s="8"/>
      <c r="E44" s="8"/>
      <c r="F44" s="10"/>
      <c r="G44" s="8"/>
      <c r="H44" s="8"/>
      <c r="I44" s="3"/>
      <c r="L44" s="18"/>
    </row>
    <row r="45" spans="1:12" ht="21">
      <c r="A45" s="6" t="s">
        <v>33</v>
      </c>
      <c r="B45" s="3"/>
      <c r="C45" s="3"/>
      <c r="D45" s="4" t="s">
        <v>1</v>
      </c>
      <c r="E45" s="4" t="s">
        <v>2</v>
      </c>
      <c r="F45" s="4" t="s">
        <v>3</v>
      </c>
      <c r="G45" s="4" t="s">
        <v>4</v>
      </c>
      <c r="H45" s="4" t="s">
        <v>5</v>
      </c>
      <c r="I45" s="4" t="s">
        <v>6</v>
      </c>
      <c r="J45" s="7"/>
      <c r="K45" s="7"/>
      <c r="L45" s="4" t="s">
        <v>0</v>
      </c>
    </row>
    <row r="46" spans="1:12" ht="15.75">
      <c r="A46" s="6" t="s">
        <v>63</v>
      </c>
      <c r="B46" s="3"/>
      <c r="C46" s="3"/>
      <c r="D46" s="14">
        <v>43674</v>
      </c>
      <c r="E46" s="14">
        <v>43681</v>
      </c>
      <c r="F46" s="14">
        <v>43688</v>
      </c>
      <c r="G46" s="14">
        <v>43695</v>
      </c>
      <c r="H46" s="14">
        <v>43702</v>
      </c>
      <c r="I46" s="14">
        <v>43351</v>
      </c>
      <c r="J46" s="3"/>
      <c r="K46" s="3"/>
      <c r="L46" s="3"/>
    </row>
    <row r="47" spans="1:12" ht="15">
      <c r="A47" s="3" t="s">
        <v>69</v>
      </c>
      <c r="B47" s="3"/>
      <c r="C47" s="3"/>
      <c r="D47" s="3">
        <v>14</v>
      </c>
      <c r="E47" s="3">
        <v>14</v>
      </c>
      <c r="F47" s="3">
        <v>14</v>
      </c>
      <c r="G47" s="3">
        <v>14</v>
      </c>
      <c r="H47" s="3">
        <v>11</v>
      </c>
      <c r="I47" s="48"/>
      <c r="L47" s="11">
        <f aca="true" t="shared" si="1" ref="L47:L52">SUM(D47:I47)</f>
        <v>67</v>
      </c>
    </row>
    <row r="48" spans="1:12" ht="15">
      <c r="A48" s="3" t="s">
        <v>39</v>
      </c>
      <c r="B48" s="3"/>
      <c r="C48" s="3"/>
      <c r="D48" s="3">
        <v>0</v>
      </c>
      <c r="E48" s="3">
        <v>14</v>
      </c>
      <c r="F48" s="3">
        <v>10</v>
      </c>
      <c r="G48" s="3">
        <v>13</v>
      </c>
      <c r="H48" s="3">
        <v>14</v>
      </c>
      <c r="I48" s="48"/>
      <c r="L48" s="11">
        <f t="shared" si="1"/>
        <v>51</v>
      </c>
    </row>
    <row r="49" spans="1:12" ht="15">
      <c r="A49" s="3" t="s">
        <v>25</v>
      </c>
      <c r="B49" s="3"/>
      <c r="C49" s="3"/>
      <c r="D49" s="30">
        <v>12</v>
      </c>
      <c r="E49" s="3">
        <v>0</v>
      </c>
      <c r="F49" s="3">
        <v>0</v>
      </c>
      <c r="G49" s="3">
        <v>1</v>
      </c>
      <c r="H49" s="3">
        <v>14</v>
      </c>
      <c r="I49" s="48"/>
      <c r="L49" s="11">
        <f t="shared" si="1"/>
        <v>27</v>
      </c>
    </row>
    <row r="50" spans="1:12" ht="15">
      <c r="A50" s="3" t="s">
        <v>38</v>
      </c>
      <c r="B50" s="3"/>
      <c r="C50" s="3"/>
      <c r="D50" s="3">
        <v>2</v>
      </c>
      <c r="E50" s="3">
        <v>0</v>
      </c>
      <c r="F50" s="3">
        <v>11</v>
      </c>
      <c r="G50" s="3">
        <v>0</v>
      </c>
      <c r="H50" s="3">
        <v>0</v>
      </c>
      <c r="I50" s="48"/>
      <c r="L50" s="11">
        <f t="shared" si="1"/>
        <v>13</v>
      </c>
    </row>
    <row r="51" spans="1:12" ht="15">
      <c r="A51" s="3" t="s">
        <v>32</v>
      </c>
      <c r="B51" s="3"/>
      <c r="C51" s="3"/>
      <c r="D51" s="3">
        <v>0</v>
      </c>
      <c r="E51" s="3">
        <v>0</v>
      </c>
      <c r="F51" s="3">
        <v>3</v>
      </c>
      <c r="G51" s="3">
        <v>0</v>
      </c>
      <c r="H51" s="3">
        <v>0</v>
      </c>
      <c r="I51" s="48"/>
      <c r="L51" s="11">
        <f t="shared" si="1"/>
        <v>3</v>
      </c>
    </row>
    <row r="52" spans="1:12" ht="15">
      <c r="A52" s="3" t="s">
        <v>30</v>
      </c>
      <c r="B52" s="3"/>
      <c r="C52" s="3"/>
      <c r="D52" s="30">
        <v>14</v>
      </c>
      <c r="E52" s="3">
        <v>14</v>
      </c>
      <c r="F52" s="3">
        <v>4</v>
      </c>
      <c r="G52" s="3">
        <v>14</v>
      </c>
      <c r="H52" s="3">
        <v>3</v>
      </c>
      <c r="I52" s="49"/>
      <c r="L52" s="11">
        <f t="shared" si="1"/>
        <v>49</v>
      </c>
    </row>
    <row r="53" ht="15">
      <c r="L53" s="11"/>
    </row>
    <row r="54" spans="1:12" ht="15.75">
      <c r="A54" s="6" t="s">
        <v>64</v>
      </c>
      <c r="L54" s="11"/>
    </row>
    <row r="55" spans="1:12" ht="15">
      <c r="A55" s="3" t="s">
        <v>31</v>
      </c>
      <c r="D55" s="3">
        <v>5</v>
      </c>
      <c r="E55" s="3">
        <v>0</v>
      </c>
      <c r="F55" s="3">
        <v>0</v>
      </c>
      <c r="G55" s="3">
        <v>0</v>
      </c>
      <c r="H55" s="3">
        <v>9</v>
      </c>
      <c r="I55" s="48"/>
      <c r="L55" s="11">
        <f aca="true" t="shared" si="2" ref="L55:L60">SUM(D55:I55)</f>
        <v>14</v>
      </c>
    </row>
    <row r="56" spans="1:13" ht="15">
      <c r="A56" s="3" t="s">
        <v>28</v>
      </c>
      <c r="D56" s="3">
        <v>9</v>
      </c>
      <c r="E56" s="3">
        <v>4</v>
      </c>
      <c r="F56" s="3">
        <v>9</v>
      </c>
      <c r="G56" s="3">
        <v>0</v>
      </c>
      <c r="H56" s="3">
        <v>0</v>
      </c>
      <c r="I56" s="48"/>
      <c r="L56" s="11">
        <f t="shared" si="2"/>
        <v>22</v>
      </c>
      <c r="M56" s="41"/>
    </row>
    <row r="57" spans="1:13" ht="15">
      <c r="A57" s="3" t="s">
        <v>24</v>
      </c>
      <c r="D57" s="3">
        <v>5</v>
      </c>
      <c r="E57" s="3">
        <v>9</v>
      </c>
      <c r="F57" s="3">
        <v>14</v>
      </c>
      <c r="G57" s="3">
        <v>14</v>
      </c>
      <c r="H57" s="3">
        <v>4</v>
      </c>
      <c r="I57" s="48"/>
      <c r="L57" s="11">
        <f t="shared" si="2"/>
        <v>46</v>
      </c>
      <c r="M57" s="41"/>
    </row>
    <row r="58" spans="1:12" ht="15">
      <c r="A58" s="3" t="s">
        <v>58</v>
      </c>
      <c r="D58" s="3">
        <v>9</v>
      </c>
      <c r="E58" s="3">
        <v>14</v>
      </c>
      <c r="F58" s="3">
        <v>2</v>
      </c>
      <c r="G58" s="3">
        <v>10</v>
      </c>
      <c r="H58" s="3">
        <v>14</v>
      </c>
      <c r="I58" s="48"/>
      <c r="L58" s="11">
        <f t="shared" si="2"/>
        <v>49</v>
      </c>
    </row>
    <row r="59" spans="1:12" ht="15">
      <c r="A59" s="3" t="s">
        <v>43</v>
      </c>
      <c r="D59" s="3">
        <v>14</v>
      </c>
      <c r="E59" s="3">
        <v>10</v>
      </c>
      <c r="F59" s="3">
        <v>12</v>
      </c>
      <c r="G59" s="3">
        <v>14</v>
      </c>
      <c r="H59" s="3">
        <v>10</v>
      </c>
      <c r="I59" s="48"/>
      <c r="L59" s="11">
        <f t="shared" si="2"/>
        <v>60</v>
      </c>
    </row>
    <row r="60" spans="1:12" ht="15">
      <c r="A60" s="3" t="s">
        <v>60</v>
      </c>
      <c r="D60" s="3">
        <v>0</v>
      </c>
      <c r="E60" s="3">
        <v>5</v>
      </c>
      <c r="F60" s="3">
        <v>5</v>
      </c>
      <c r="G60" s="3">
        <v>4</v>
      </c>
      <c r="H60" s="3">
        <v>5</v>
      </c>
      <c r="I60" s="48"/>
      <c r="L60" s="11">
        <f t="shared" si="2"/>
        <v>19</v>
      </c>
    </row>
    <row r="61" spans="6:12" ht="15">
      <c r="F61" s="3"/>
      <c r="H61" s="3"/>
      <c r="L61" s="11"/>
    </row>
    <row r="62" spans="1:12" ht="15.75">
      <c r="A62" s="6" t="s">
        <v>8</v>
      </c>
      <c r="L62" s="11"/>
    </row>
    <row r="63" spans="1:12" ht="15">
      <c r="A63" s="3" t="s">
        <v>29</v>
      </c>
      <c r="B63" s="3"/>
      <c r="C63" s="3"/>
      <c r="D63" s="3">
        <v>7</v>
      </c>
      <c r="E63" s="3">
        <v>6</v>
      </c>
      <c r="F63" s="3">
        <v>6</v>
      </c>
      <c r="G63" s="3">
        <v>7</v>
      </c>
      <c r="H63" s="3">
        <v>1</v>
      </c>
      <c r="I63" s="48"/>
      <c r="J63" s="3"/>
      <c r="L63" s="11">
        <f>SUM(D63:I63)</f>
        <v>27</v>
      </c>
    </row>
    <row r="64" spans="1:12" ht="15">
      <c r="A64" s="3" t="s">
        <v>48</v>
      </c>
      <c r="B64" s="3"/>
      <c r="C64" s="3"/>
      <c r="D64" s="3">
        <v>1</v>
      </c>
      <c r="E64" s="3">
        <v>7</v>
      </c>
      <c r="F64" s="3">
        <v>0</v>
      </c>
      <c r="G64" s="3">
        <v>2</v>
      </c>
      <c r="H64" s="3">
        <v>1</v>
      </c>
      <c r="I64" s="48"/>
      <c r="J64" s="3"/>
      <c r="L64" s="11">
        <f>SUM(D64:I64)</f>
        <v>11</v>
      </c>
    </row>
    <row r="65" spans="1:12" ht="15">
      <c r="A65" s="3" t="s">
        <v>16</v>
      </c>
      <c r="B65" s="3"/>
      <c r="C65" s="3"/>
      <c r="D65" s="3">
        <v>0</v>
      </c>
      <c r="E65" s="3">
        <v>0</v>
      </c>
      <c r="F65" s="3">
        <v>2</v>
      </c>
      <c r="G65" s="3">
        <v>6</v>
      </c>
      <c r="H65" s="3">
        <v>5</v>
      </c>
      <c r="I65" s="48"/>
      <c r="J65" s="3"/>
      <c r="L65" s="11">
        <f>SUM(D65:I65)</f>
        <v>13</v>
      </c>
    </row>
    <row r="66" spans="1:12" ht="15">
      <c r="A66" s="3" t="s">
        <v>36</v>
      </c>
      <c r="B66" s="3"/>
      <c r="C66" s="3"/>
      <c r="D66" s="3">
        <v>8</v>
      </c>
      <c r="E66" s="3">
        <v>2</v>
      </c>
      <c r="F66" s="3">
        <v>7</v>
      </c>
      <c r="G66" s="3">
        <v>2</v>
      </c>
      <c r="H66" s="3">
        <v>7</v>
      </c>
      <c r="I66" s="48"/>
      <c r="J66" s="3"/>
      <c r="L66" s="11">
        <f>SUM(D66:K66)</f>
        <v>26</v>
      </c>
    </row>
    <row r="67" spans="1:12" ht="15">
      <c r="A67" s="3" t="s">
        <v>70</v>
      </c>
      <c r="B67" s="3"/>
      <c r="C67" s="3"/>
      <c r="D67" s="3">
        <v>0</v>
      </c>
      <c r="E67" s="3">
        <v>1</v>
      </c>
      <c r="F67" s="3">
        <v>1</v>
      </c>
      <c r="G67" s="3">
        <v>1</v>
      </c>
      <c r="H67" s="3">
        <v>3</v>
      </c>
      <c r="I67" s="48"/>
      <c r="J67" s="3"/>
      <c r="L67" s="11">
        <f>SUM(B67:I67)</f>
        <v>6</v>
      </c>
    </row>
    <row r="68" spans="1:12" ht="15">
      <c r="A68" s="3" t="s">
        <v>71</v>
      </c>
      <c r="B68" s="3"/>
      <c r="C68" s="3"/>
      <c r="D68" s="3">
        <v>8</v>
      </c>
      <c r="E68" s="3">
        <v>8</v>
      </c>
      <c r="F68" s="3">
        <v>8</v>
      </c>
      <c r="G68" s="3">
        <v>6</v>
      </c>
      <c r="H68" s="3">
        <v>7</v>
      </c>
      <c r="I68" s="48"/>
      <c r="J68" s="3"/>
      <c r="L68" s="11">
        <f>SUM(D68:K68)</f>
        <v>37</v>
      </c>
    </row>
    <row r="69" ht="15">
      <c r="L69" s="11"/>
    </row>
    <row r="70" s="10" customFormat="1" ht="15">
      <c r="A70" s="31"/>
    </row>
    <row r="71" spans="1:12" ht="15">
      <c r="A71" s="3"/>
      <c r="D71" s="3"/>
      <c r="E71" s="3"/>
      <c r="F71" s="3"/>
      <c r="G71" s="3"/>
      <c r="H71" s="3"/>
      <c r="I71" s="3"/>
      <c r="L71" s="10"/>
    </row>
    <row r="72" spans="1:12" ht="15.75">
      <c r="A72" s="6" t="s">
        <v>37</v>
      </c>
      <c r="B72" s="3"/>
      <c r="C72" s="3"/>
      <c r="D72" s="3"/>
      <c r="E72" s="3"/>
      <c r="F72" s="3"/>
      <c r="G72" s="3"/>
      <c r="H72" s="3"/>
      <c r="I72" s="3"/>
      <c r="L72" s="11"/>
    </row>
    <row r="73" spans="1:12" ht="15">
      <c r="A73" s="17" t="s">
        <v>63</v>
      </c>
      <c r="B73" s="3"/>
      <c r="C73" s="3"/>
      <c r="D73" s="3"/>
      <c r="E73" s="3"/>
      <c r="F73" s="3"/>
      <c r="G73" s="3"/>
      <c r="H73" s="3"/>
      <c r="I73" s="3"/>
      <c r="L73" s="11"/>
    </row>
    <row r="74" spans="1:12" ht="15">
      <c r="A74" s="3" t="s">
        <v>24</v>
      </c>
      <c r="D74" s="3">
        <v>8</v>
      </c>
      <c r="E74" s="3">
        <v>6</v>
      </c>
      <c r="F74" s="3">
        <v>8</v>
      </c>
      <c r="G74" s="3">
        <v>7</v>
      </c>
      <c r="H74" s="3">
        <v>8</v>
      </c>
      <c r="I74" s="3"/>
      <c r="L74" s="11">
        <f>SUM(D74:K74)</f>
        <v>37</v>
      </c>
    </row>
    <row r="75" spans="1:12" ht="15">
      <c r="A75" s="3" t="s">
        <v>39</v>
      </c>
      <c r="D75" s="3">
        <v>0</v>
      </c>
      <c r="E75" s="3">
        <v>6</v>
      </c>
      <c r="F75" s="3">
        <v>1</v>
      </c>
      <c r="G75" s="3">
        <v>1</v>
      </c>
      <c r="H75" s="3">
        <v>3</v>
      </c>
      <c r="I75" s="3"/>
      <c r="L75" s="11">
        <f>SUM(D75:I75)</f>
        <v>11</v>
      </c>
    </row>
    <row r="76" spans="1:12" ht="15">
      <c r="A76" s="3" t="s">
        <v>19</v>
      </c>
      <c r="B76" s="3"/>
      <c r="C76" s="3"/>
      <c r="D76" s="3">
        <v>1</v>
      </c>
      <c r="E76" s="3">
        <v>2</v>
      </c>
      <c r="F76" s="3">
        <v>0</v>
      </c>
      <c r="G76" s="3">
        <v>0</v>
      </c>
      <c r="H76" s="3">
        <v>5</v>
      </c>
      <c r="I76" s="3"/>
      <c r="L76" s="11">
        <f>SUM(D76:K76)</f>
        <v>8</v>
      </c>
    </row>
    <row r="77" spans="1:12" ht="15">
      <c r="A77" s="3" t="s">
        <v>72</v>
      </c>
      <c r="D77" s="3">
        <v>7</v>
      </c>
      <c r="E77" s="3">
        <v>2</v>
      </c>
      <c r="F77" s="3">
        <v>7</v>
      </c>
      <c r="G77" s="3">
        <v>8</v>
      </c>
      <c r="H77" s="3">
        <v>0</v>
      </c>
      <c r="I77" s="3"/>
      <c r="L77" s="11">
        <f>SUM(D77:I77)</f>
        <v>24</v>
      </c>
    </row>
    <row r="78" spans="1:12" ht="15">
      <c r="A78" s="3"/>
      <c r="B78" s="3"/>
      <c r="C78" s="3"/>
      <c r="D78" s="3"/>
      <c r="E78" s="3"/>
      <c r="F78" s="3"/>
      <c r="G78" s="3"/>
      <c r="H78" s="3"/>
      <c r="I78" s="3"/>
      <c r="L78" s="11"/>
    </row>
    <row r="79" spans="1:12" ht="15">
      <c r="A79" s="3"/>
      <c r="D79" s="3"/>
      <c r="E79" s="3"/>
      <c r="F79" s="3"/>
      <c r="G79" s="3"/>
      <c r="H79" s="3"/>
      <c r="I79" s="3"/>
      <c r="L79" s="11"/>
    </row>
    <row r="80" spans="4:12" ht="15">
      <c r="D80" s="3"/>
      <c r="L80" s="11"/>
    </row>
    <row r="81" spans="1:12" ht="15.75">
      <c r="A81" s="6" t="s">
        <v>64</v>
      </c>
      <c r="L81" s="11"/>
    </row>
    <row r="82" spans="1:12" ht="15">
      <c r="A82" s="3" t="s">
        <v>41</v>
      </c>
      <c r="D82" s="3">
        <v>8</v>
      </c>
      <c r="E82" s="3">
        <v>1</v>
      </c>
      <c r="F82" s="3">
        <v>0</v>
      </c>
      <c r="G82" s="3">
        <v>0</v>
      </c>
      <c r="H82" s="3">
        <v>1</v>
      </c>
      <c r="I82" s="48"/>
      <c r="L82" s="11">
        <f>SUM(D82:K82)</f>
        <v>10</v>
      </c>
    </row>
    <row r="83" spans="1:13" ht="15">
      <c r="A83" s="3" t="s">
        <v>27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48"/>
      <c r="L83" s="11">
        <f>SUM(D83:K83)</f>
        <v>0</v>
      </c>
      <c r="M83" s="41"/>
    </row>
    <row r="84" spans="1:13" ht="15">
      <c r="A84" s="3" t="s">
        <v>31</v>
      </c>
      <c r="D84" s="3">
        <v>8</v>
      </c>
      <c r="E84" s="3">
        <v>6</v>
      </c>
      <c r="F84" s="3">
        <v>8</v>
      </c>
      <c r="G84" s="3">
        <v>8</v>
      </c>
      <c r="H84" s="3">
        <v>6</v>
      </c>
      <c r="I84" s="48"/>
      <c r="L84" s="11">
        <f>SUM(D84:K84)</f>
        <v>36</v>
      </c>
      <c r="M84" s="41"/>
    </row>
    <row r="85" spans="1:12" ht="15">
      <c r="A85" s="3" t="s">
        <v>73</v>
      </c>
      <c r="D85" s="3">
        <v>0</v>
      </c>
      <c r="E85" s="3">
        <v>7</v>
      </c>
      <c r="F85" s="3">
        <v>6</v>
      </c>
      <c r="G85" s="3">
        <v>1</v>
      </c>
      <c r="H85" s="3">
        <v>8</v>
      </c>
      <c r="I85" s="48"/>
      <c r="J85" s="3"/>
      <c r="L85" s="11">
        <f>SUM(D85:J85)</f>
        <v>22</v>
      </c>
    </row>
    <row r="86" spans="1:12" ht="15">
      <c r="A86" s="3" t="s">
        <v>74</v>
      </c>
      <c r="D86" s="3">
        <v>2</v>
      </c>
      <c r="E86" s="3">
        <v>8</v>
      </c>
      <c r="F86" s="3">
        <v>2</v>
      </c>
      <c r="G86" s="3">
        <v>8</v>
      </c>
      <c r="H86" s="3">
        <v>2</v>
      </c>
      <c r="I86" s="48"/>
      <c r="L86" s="11">
        <f>SUM(D86:K86)</f>
        <v>22</v>
      </c>
    </row>
    <row r="87" spans="1:12" ht="15">
      <c r="A87" s="3" t="s">
        <v>25</v>
      </c>
      <c r="D87" s="3">
        <v>6</v>
      </c>
      <c r="E87" s="3">
        <v>2</v>
      </c>
      <c r="F87" s="3">
        <v>8</v>
      </c>
      <c r="G87" s="3">
        <v>7</v>
      </c>
      <c r="H87" s="30">
        <v>7</v>
      </c>
      <c r="I87" s="48"/>
      <c r="L87" s="11">
        <f>SUM(D87:I87)</f>
        <v>30</v>
      </c>
    </row>
    <row r="88" spans="4:12" ht="15">
      <c r="D88" s="3"/>
      <c r="E88" s="3"/>
      <c r="L88" s="12"/>
    </row>
    <row r="89" spans="1:12" s="10" customFormat="1" ht="21">
      <c r="A89" s="6" t="s">
        <v>37</v>
      </c>
      <c r="D89" s="4" t="s">
        <v>1</v>
      </c>
      <c r="E89" s="4" t="s">
        <v>2</v>
      </c>
      <c r="F89" s="4" t="s">
        <v>3</v>
      </c>
      <c r="G89" s="4" t="s">
        <v>4</v>
      </c>
      <c r="H89" s="4" t="s">
        <v>5</v>
      </c>
      <c r="I89" s="4" t="s">
        <v>6</v>
      </c>
      <c r="L89" s="12"/>
    </row>
    <row r="90" spans="1:12" ht="21">
      <c r="A90" s="3"/>
      <c r="D90" s="14">
        <v>43674</v>
      </c>
      <c r="E90" s="14">
        <v>43681</v>
      </c>
      <c r="F90" s="14">
        <v>43688</v>
      </c>
      <c r="G90" s="14">
        <v>43695</v>
      </c>
      <c r="H90" s="14">
        <v>43702</v>
      </c>
      <c r="I90" s="14">
        <v>43716</v>
      </c>
      <c r="L90" s="4" t="s">
        <v>0</v>
      </c>
    </row>
    <row r="91" spans="1:12" ht="15">
      <c r="A91" s="31" t="s">
        <v>42</v>
      </c>
      <c r="B91" s="10"/>
      <c r="C91" s="10"/>
      <c r="D91" s="3"/>
      <c r="E91" s="3"/>
      <c r="F91" s="10"/>
      <c r="G91" s="10"/>
      <c r="H91" s="10"/>
      <c r="I91" s="10"/>
      <c r="J91" s="10"/>
      <c r="K91" s="10"/>
      <c r="L91" s="12"/>
    </row>
    <row r="92" spans="1:12" ht="15">
      <c r="A92" s="10" t="s">
        <v>36</v>
      </c>
      <c r="B92" s="10"/>
      <c r="C92" s="10"/>
      <c r="D92" s="3">
        <v>7</v>
      </c>
      <c r="E92" s="3">
        <v>8</v>
      </c>
      <c r="F92" s="10">
        <v>8</v>
      </c>
      <c r="G92" s="10">
        <v>2</v>
      </c>
      <c r="H92" s="10">
        <v>6</v>
      </c>
      <c r="I92" s="51"/>
      <c r="J92" s="10"/>
      <c r="K92" s="10"/>
      <c r="L92" s="12">
        <f aca="true" t="shared" si="3" ref="L92:L97">SUM(B92:K92)</f>
        <v>31</v>
      </c>
    </row>
    <row r="93" spans="1:12" ht="15">
      <c r="A93" s="3" t="s">
        <v>32</v>
      </c>
      <c r="B93" s="3"/>
      <c r="C93" s="3"/>
      <c r="D93" s="3">
        <v>1</v>
      </c>
      <c r="E93" s="46" t="s">
        <v>88</v>
      </c>
      <c r="F93" s="3">
        <v>1</v>
      </c>
      <c r="G93" s="3">
        <v>6</v>
      </c>
      <c r="H93" s="3">
        <v>8</v>
      </c>
      <c r="I93" s="52"/>
      <c r="L93" s="11">
        <f t="shared" si="3"/>
        <v>16</v>
      </c>
    </row>
    <row r="94" spans="1:12" ht="15">
      <c r="A94" s="10" t="s">
        <v>58</v>
      </c>
      <c r="B94" s="10"/>
      <c r="C94" s="10"/>
      <c r="D94" s="3">
        <v>8</v>
      </c>
      <c r="E94" s="3">
        <v>0</v>
      </c>
      <c r="F94" s="10">
        <v>0</v>
      </c>
      <c r="G94" s="10">
        <v>2</v>
      </c>
      <c r="H94" s="10">
        <v>1</v>
      </c>
      <c r="I94" s="51"/>
      <c r="J94" s="10"/>
      <c r="K94" s="10"/>
      <c r="L94" s="12">
        <f t="shared" si="3"/>
        <v>11</v>
      </c>
    </row>
    <row r="95" spans="1:12" ht="15">
      <c r="A95" s="10" t="s">
        <v>27</v>
      </c>
      <c r="B95" s="10"/>
      <c r="C95" s="10"/>
      <c r="D95" s="3">
        <v>0</v>
      </c>
      <c r="E95" s="3">
        <v>0</v>
      </c>
      <c r="F95" s="10">
        <v>0</v>
      </c>
      <c r="G95" s="10">
        <v>0</v>
      </c>
      <c r="H95" s="10">
        <v>0</v>
      </c>
      <c r="I95" s="51"/>
      <c r="J95" s="10"/>
      <c r="K95" s="10"/>
      <c r="L95" s="12">
        <f t="shared" si="3"/>
        <v>0</v>
      </c>
    </row>
    <row r="96" spans="1:12" ht="15">
      <c r="A96" s="10" t="s">
        <v>75</v>
      </c>
      <c r="B96" s="10"/>
      <c r="C96" s="10"/>
      <c r="D96" s="3">
        <v>2</v>
      </c>
      <c r="E96" s="46" t="s">
        <v>88</v>
      </c>
      <c r="F96" s="10">
        <v>8</v>
      </c>
      <c r="G96" s="10">
        <v>6</v>
      </c>
      <c r="H96" s="10">
        <v>7</v>
      </c>
      <c r="I96" s="51"/>
      <c r="J96" s="10"/>
      <c r="K96" s="10"/>
      <c r="L96" s="12">
        <f t="shared" si="3"/>
        <v>23</v>
      </c>
    </row>
    <row r="97" spans="1:12" ht="15">
      <c r="A97" s="10" t="s">
        <v>44</v>
      </c>
      <c r="B97" s="10"/>
      <c r="C97" s="10"/>
      <c r="D97" s="3">
        <v>6</v>
      </c>
      <c r="E97" s="3">
        <v>8</v>
      </c>
      <c r="F97" s="10">
        <v>7</v>
      </c>
      <c r="G97" s="10">
        <v>8</v>
      </c>
      <c r="H97" s="10">
        <v>2</v>
      </c>
      <c r="I97" s="51"/>
      <c r="J97" s="10"/>
      <c r="K97" s="10"/>
      <c r="L97" s="12">
        <f t="shared" si="3"/>
        <v>31</v>
      </c>
    </row>
    <row r="98" ht="15">
      <c r="A98" s="17" t="s">
        <v>14</v>
      </c>
    </row>
    <row r="99" spans="1:12" ht="15">
      <c r="A99" s="3" t="s">
        <v>28</v>
      </c>
      <c r="D99" s="3">
        <v>1</v>
      </c>
      <c r="E99" s="10">
        <v>0</v>
      </c>
      <c r="F99" s="3">
        <v>2</v>
      </c>
      <c r="G99" s="10">
        <v>2</v>
      </c>
      <c r="H99" s="3">
        <v>7</v>
      </c>
      <c r="I99" s="48"/>
      <c r="L99" s="11">
        <f>SUM(D99:I99)</f>
        <v>12</v>
      </c>
    </row>
    <row r="100" spans="1:12" ht="15">
      <c r="A100" s="3" t="s">
        <v>17</v>
      </c>
      <c r="D100" s="3">
        <v>7</v>
      </c>
      <c r="E100" s="3">
        <v>3</v>
      </c>
      <c r="F100" s="3">
        <v>3</v>
      </c>
      <c r="G100" s="3">
        <v>2</v>
      </c>
      <c r="H100" s="3">
        <v>1</v>
      </c>
      <c r="I100" s="48"/>
      <c r="K100" s="10"/>
      <c r="L100" s="11">
        <f>SUM(D100:I100)</f>
        <v>16</v>
      </c>
    </row>
    <row r="101" spans="1:12" ht="15">
      <c r="A101" s="3" t="s">
        <v>40</v>
      </c>
      <c r="D101" s="3">
        <v>0</v>
      </c>
      <c r="E101" s="3">
        <v>6</v>
      </c>
      <c r="F101" s="3">
        <v>6</v>
      </c>
      <c r="G101" s="3">
        <v>6</v>
      </c>
      <c r="H101" s="3">
        <v>3</v>
      </c>
      <c r="I101" s="48"/>
      <c r="L101" s="11">
        <f>SUM(B101:K101)</f>
        <v>21</v>
      </c>
    </row>
    <row r="102" spans="1:12" ht="15">
      <c r="A102" s="3" t="s">
        <v>76</v>
      </c>
      <c r="D102" s="3">
        <v>8</v>
      </c>
      <c r="E102" s="3">
        <v>8</v>
      </c>
      <c r="F102" s="3">
        <v>7</v>
      </c>
      <c r="G102" s="3">
        <v>8</v>
      </c>
      <c r="H102" s="3">
        <v>7</v>
      </c>
      <c r="I102" s="48"/>
      <c r="L102" s="11">
        <f>SUM(D102:I102)</f>
        <v>38</v>
      </c>
    </row>
    <row r="103" spans="1:12" ht="15">
      <c r="A103" s="3" t="s">
        <v>77</v>
      </c>
      <c r="D103" s="3">
        <v>8</v>
      </c>
      <c r="E103" s="3">
        <v>5</v>
      </c>
      <c r="F103" s="3">
        <v>1</v>
      </c>
      <c r="G103" s="3">
        <v>6</v>
      </c>
      <c r="H103" s="3">
        <v>5</v>
      </c>
      <c r="I103" s="48"/>
      <c r="L103" s="10">
        <f>SUM(D103:I103)</f>
        <v>25</v>
      </c>
    </row>
    <row r="104" spans="1:12" ht="15.75">
      <c r="A104" s="5" t="s">
        <v>38</v>
      </c>
      <c r="D104" s="3">
        <v>0</v>
      </c>
      <c r="E104" s="3">
        <v>2</v>
      </c>
      <c r="F104" s="3">
        <v>5</v>
      </c>
      <c r="G104" s="3">
        <v>0</v>
      </c>
      <c r="H104" s="3">
        <v>1</v>
      </c>
      <c r="I104" s="48"/>
      <c r="L104" s="10">
        <f>SUM(D104:I104)</f>
        <v>8</v>
      </c>
    </row>
    <row r="105" spans="1:12" ht="15">
      <c r="A105" s="3"/>
      <c r="D105" s="3"/>
      <c r="E105" s="3"/>
      <c r="F105" s="3"/>
      <c r="G105" s="3"/>
      <c r="H105" s="3"/>
      <c r="I105" s="3"/>
      <c r="L105" s="11"/>
    </row>
    <row r="106" spans="1:12" ht="15">
      <c r="A106" s="17" t="s">
        <v>35</v>
      </c>
      <c r="D106" s="3"/>
      <c r="E106" s="3"/>
      <c r="F106" s="3"/>
      <c r="G106" s="3"/>
      <c r="H106" s="3"/>
      <c r="I106" s="3"/>
      <c r="L106" s="11"/>
    </row>
    <row r="107" spans="1:12" ht="15">
      <c r="A107" s="3" t="s">
        <v>43</v>
      </c>
      <c r="D107" s="3">
        <v>0</v>
      </c>
      <c r="E107" s="46" t="s">
        <v>88</v>
      </c>
      <c r="F107" s="3">
        <v>0</v>
      </c>
      <c r="G107" s="3">
        <v>0</v>
      </c>
      <c r="H107" s="3">
        <v>0</v>
      </c>
      <c r="I107" s="3"/>
      <c r="L107" s="11">
        <f aca="true" t="shared" si="4" ref="L107:L112">SUM(D107:I107)</f>
        <v>0</v>
      </c>
    </row>
    <row r="108" spans="1:12" s="9" customFormat="1" ht="21">
      <c r="A108" s="3" t="s">
        <v>29</v>
      </c>
      <c r="D108" s="8">
        <v>8</v>
      </c>
      <c r="E108" s="8">
        <v>5</v>
      </c>
      <c r="F108" s="8">
        <v>8</v>
      </c>
      <c r="G108" s="8">
        <v>6</v>
      </c>
      <c r="H108" s="8">
        <v>8</v>
      </c>
      <c r="I108" s="5"/>
      <c r="J108" s="4"/>
      <c r="K108" s="4"/>
      <c r="L108" s="11">
        <f t="shared" si="4"/>
        <v>35</v>
      </c>
    </row>
    <row r="109" spans="1:12" ht="15.75">
      <c r="A109" s="3" t="s">
        <v>48</v>
      </c>
      <c r="D109" s="44">
        <v>8</v>
      </c>
      <c r="E109" s="10">
        <v>8</v>
      </c>
      <c r="F109" s="10">
        <v>8</v>
      </c>
      <c r="G109" s="10">
        <v>2</v>
      </c>
      <c r="H109" s="3">
        <v>0</v>
      </c>
      <c r="I109" s="14"/>
      <c r="J109" s="3"/>
      <c r="K109" s="3"/>
      <c r="L109" s="11">
        <f t="shared" si="4"/>
        <v>26</v>
      </c>
    </row>
    <row r="110" spans="1:12" ht="15.75">
      <c r="A110" s="38" t="s">
        <v>70</v>
      </c>
      <c r="D110" s="3">
        <v>0</v>
      </c>
      <c r="E110" s="46" t="s">
        <v>88</v>
      </c>
      <c r="F110" s="3">
        <v>0</v>
      </c>
      <c r="G110" s="3">
        <v>8</v>
      </c>
      <c r="H110" s="3">
        <v>2</v>
      </c>
      <c r="I110" s="3"/>
      <c r="J110" s="3"/>
      <c r="K110" s="3"/>
      <c r="L110" s="11">
        <f t="shared" si="4"/>
        <v>10</v>
      </c>
    </row>
    <row r="111" spans="1:13" s="10" customFormat="1" ht="15">
      <c r="A111" s="10" t="s">
        <v>78</v>
      </c>
      <c r="D111" s="3">
        <v>8</v>
      </c>
      <c r="E111" s="3">
        <v>3</v>
      </c>
      <c r="F111" s="3">
        <v>8</v>
      </c>
      <c r="G111" s="3">
        <v>8</v>
      </c>
      <c r="H111" s="3">
        <v>0</v>
      </c>
      <c r="I111" s="3"/>
      <c r="J111" s="3"/>
      <c r="K111" s="3"/>
      <c r="L111" s="11">
        <f t="shared" si="4"/>
        <v>27</v>
      </c>
      <c r="M111" s="42"/>
    </row>
    <row r="112" spans="1:13" s="10" customFormat="1" ht="15">
      <c r="A112" s="10" t="s">
        <v>27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/>
      <c r="J112" s="3"/>
      <c r="K112" s="3"/>
      <c r="L112" s="11">
        <f t="shared" si="4"/>
        <v>0</v>
      </c>
      <c r="M112" s="42"/>
    </row>
    <row r="113" spans="4:12" s="10" customFormat="1" ht="15">
      <c r="D113" s="3"/>
      <c r="E113" s="3"/>
      <c r="F113" s="3"/>
      <c r="G113" s="3"/>
      <c r="H113" s="3"/>
      <c r="I113" s="3"/>
      <c r="J113" s="3"/>
      <c r="K113" s="3"/>
      <c r="L113" s="12"/>
    </row>
    <row r="114" spans="4:12" s="10" customFormat="1" ht="21">
      <c r="D114" s="3"/>
      <c r="E114" s="3"/>
      <c r="F114" s="3"/>
      <c r="G114" s="3"/>
      <c r="H114" s="4"/>
      <c r="I114" s="3"/>
      <c r="J114" s="3"/>
      <c r="K114" s="3"/>
      <c r="L114" s="12"/>
    </row>
    <row r="115" spans="1:12" s="10" customFormat="1" ht="21">
      <c r="A115" s="38" t="s">
        <v>56</v>
      </c>
      <c r="D115" s="4" t="s">
        <v>1</v>
      </c>
      <c r="E115" s="4" t="s">
        <v>2</v>
      </c>
      <c r="F115" s="4" t="s">
        <v>3</v>
      </c>
      <c r="G115" s="4" t="s">
        <v>4</v>
      </c>
      <c r="H115" s="47" t="s">
        <v>5</v>
      </c>
      <c r="I115" s="4" t="s">
        <v>6</v>
      </c>
      <c r="J115" s="4"/>
      <c r="K115" s="3"/>
      <c r="L115" s="4" t="s">
        <v>0</v>
      </c>
    </row>
    <row r="116" spans="1:12" s="10" customFormat="1" ht="15.75">
      <c r="A116" s="33" t="s">
        <v>63</v>
      </c>
      <c r="D116" s="14">
        <v>43674</v>
      </c>
      <c r="E116" s="14">
        <v>43681</v>
      </c>
      <c r="F116" s="14">
        <v>43688</v>
      </c>
      <c r="G116" s="14">
        <v>43695</v>
      </c>
      <c r="H116" s="14">
        <v>43702</v>
      </c>
      <c r="I116" s="14">
        <v>43716</v>
      </c>
      <c r="J116" s="20"/>
      <c r="K116"/>
      <c r="L116"/>
    </row>
    <row r="117" spans="1:12" ht="15">
      <c r="A117" s="10" t="s">
        <v>32</v>
      </c>
      <c r="D117" s="3">
        <v>7</v>
      </c>
      <c r="E117" s="3">
        <v>1</v>
      </c>
      <c r="F117" s="3">
        <v>1</v>
      </c>
      <c r="G117" s="3">
        <v>6</v>
      </c>
      <c r="H117" s="10">
        <v>3</v>
      </c>
      <c r="I117" s="3"/>
      <c r="J117" s="3"/>
      <c r="K117" s="3"/>
      <c r="L117" s="12">
        <f>SUM(D117:I117)</f>
        <v>18</v>
      </c>
    </row>
    <row r="118" spans="1:12" ht="15">
      <c r="A118" s="3" t="s">
        <v>24</v>
      </c>
      <c r="D118" s="10">
        <v>1</v>
      </c>
      <c r="E118" s="10">
        <v>1</v>
      </c>
      <c r="F118" s="10">
        <v>0</v>
      </c>
      <c r="G118" s="10">
        <v>2</v>
      </c>
      <c r="H118" s="8">
        <v>0</v>
      </c>
      <c r="I118" s="10"/>
      <c r="L118" s="11">
        <f>SUM(D118:I118)</f>
        <v>4</v>
      </c>
    </row>
    <row r="119" spans="1:12" ht="21">
      <c r="A119" s="3" t="s">
        <v>72</v>
      </c>
      <c r="D119" s="8">
        <v>8</v>
      </c>
      <c r="E119" s="8">
        <v>7</v>
      </c>
      <c r="F119" s="8">
        <v>7</v>
      </c>
      <c r="G119" s="8">
        <v>8</v>
      </c>
      <c r="H119" s="3">
        <v>8</v>
      </c>
      <c r="I119" s="5"/>
      <c r="J119" s="4"/>
      <c r="K119" s="3"/>
      <c r="L119" s="39">
        <f>SUM(D119:I119)</f>
        <v>38</v>
      </c>
    </row>
    <row r="120" spans="1:12" ht="15">
      <c r="A120" s="10" t="s">
        <v>38</v>
      </c>
      <c r="D120" s="3">
        <v>0</v>
      </c>
      <c r="E120" s="3">
        <v>7</v>
      </c>
      <c r="F120" s="3">
        <v>8</v>
      </c>
      <c r="G120" s="3">
        <v>0</v>
      </c>
      <c r="H120" s="3">
        <v>5</v>
      </c>
      <c r="I120" s="3"/>
      <c r="J120" s="3"/>
      <c r="K120" s="3"/>
      <c r="L120" s="12">
        <f>SUM(D120:I120)</f>
        <v>20</v>
      </c>
    </row>
    <row r="121" spans="1:12" ht="15">
      <c r="A121" s="3"/>
      <c r="D121" s="3"/>
      <c r="E121" s="3"/>
      <c r="F121" s="3"/>
      <c r="G121" s="3"/>
      <c r="H121" s="30"/>
      <c r="I121" s="3"/>
      <c r="J121" s="3"/>
      <c r="K121" s="3"/>
      <c r="L121" s="12"/>
    </row>
    <row r="122" spans="1:12" s="15" customFormat="1" ht="15.75">
      <c r="A122" s="6" t="s">
        <v>64</v>
      </c>
      <c r="B122"/>
      <c r="C122"/>
      <c r="D122" s="3"/>
      <c r="E122" s="3"/>
      <c r="F122" s="3"/>
      <c r="G122" s="3"/>
      <c r="H122" s="3"/>
      <c r="I122" s="3"/>
      <c r="J122" s="3"/>
      <c r="K122" s="3"/>
      <c r="L122" s="12"/>
    </row>
    <row r="123" spans="1:12" ht="15">
      <c r="A123" s="3" t="s">
        <v>30</v>
      </c>
      <c r="D123" s="3">
        <v>7</v>
      </c>
      <c r="E123" s="3">
        <v>1</v>
      </c>
      <c r="F123" s="3">
        <v>0</v>
      </c>
      <c r="G123" s="3">
        <v>8</v>
      </c>
      <c r="H123" s="3">
        <v>2</v>
      </c>
      <c r="I123" s="3"/>
      <c r="J123" s="3"/>
      <c r="L123" s="11">
        <f>SUM(D123:K123)</f>
        <v>18</v>
      </c>
    </row>
    <row r="124" spans="1:12" ht="15">
      <c r="A124" s="3" t="s">
        <v>17</v>
      </c>
      <c r="D124" s="3">
        <v>1</v>
      </c>
      <c r="E124" s="3">
        <v>1</v>
      </c>
      <c r="F124" s="3">
        <v>1</v>
      </c>
      <c r="G124" s="3">
        <v>0</v>
      </c>
      <c r="H124" s="3">
        <v>0</v>
      </c>
      <c r="I124" s="3"/>
      <c r="J124" s="3"/>
      <c r="K124" s="3"/>
      <c r="L124" s="11">
        <f>SUM(D124:K124)</f>
        <v>3</v>
      </c>
    </row>
    <row r="125" spans="1:12" ht="15">
      <c r="A125" s="3" t="s">
        <v>79</v>
      </c>
      <c r="B125" s="3"/>
      <c r="C125" s="3"/>
      <c r="D125" s="3">
        <v>8</v>
      </c>
      <c r="E125" s="3">
        <v>7</v>
      </c>
      <c r="F125" s="3">
        <v>8</v>
      </c>
      <c r="G125" s="3">
        <v>6</v>
      </c>
      <c r="H125" s="3">
        <v>8</v>
      </c>
      <c r="I125" s="3"/>
      <c r="J125" s="3"/>
      <c r="K125" s="3"/>
      <c r="L125" s="11">
        <f>SUM(D125:K125)</f>
        <v>37</v>
      </c>
    </row>
    <row r="126" spans="1:12" s="3" customFormat="1" ht="15">
      <c r="A126" s="3" t="s">
        <v>73</v>
      </c>
      <c r="B126"/>
      <c r="C126"/>
      <c r="D126" s="3">
        <v>0</v>
      </c>
      <c r="E126" s="3">
        <v>7</v>
      </c>
      <c r="F126" s="3">
        <v>7</v>
      </c>
      <c r="G126" s="3">
        <v>2</v>
      </c>
      <c r="H126" s="3">
        <v>6</v>
      </c>
      <c r="K126"/>
      <c r="L126" s="11">
        <f>SUM(D126:K126)</f>
        <v>22</v>
      </c>
    </row>
    <row r="127" s="3" customFormat="1" ht="15">
      <c r="L127" s="11"/>
    </row>
    <row r="128" spans="1:12" s="3" customFormat="1" ht="15.75">
      <c r="A128" s="6" t="s">
        <v>8</v>
      </c>
      <c r="L128" s="11"/>
    </row>
    <row r="129" spans="1:12" s="3" customFormat="1" ht="15">
      <c r="A129" s="3" t="s">
        <v>48</v>
      </c>
      <c r="D129" s="3">
        <v>1</v>
      </c>
      <c r="E129" s="3">
        <v>2</v>
      </c>
      <c r="F129" s="3">
        <v>1</v>
      </c>
      <c r="G129" s="3">
        <v>3</v>
      </c>
      <c r="H129" s="3">
        <v>5</v>
      </c>
      <c r="L129" s="11">
        <f>SUM(D129:I129)</f>
        <v>12</v>
      </c>
    </row>
    <row r="130" spans="1:12" s="3" customFormat="1" ht="15">
      <c r="A130" s="3" t="s">
        <v>31</v>
      </c>
      <c r="D130" s="3">
        <v>7</v>
      </c>
      <c r="E130" s="3">
        <v>0</v>
      </c>
      <c r="F130" s="3">
        <v>8</v>
      </c>
      <c r="G130" s="3">
        <v>5</v>
      </c>
      <c r="H130" s="3">
        <v>2</v>
      </c>
      <c r="L130" s="11">
        <f>SUM(D130:I130)</f>
        <v>22</v>
      </c>
    </row>
    <row r="131" spans="1:12" s="3" customFormat="1" ht="15">
      <c r="A131" s="3" t="s">
        <v>43</v>
      </c>
      <c r="D131" s="3">
        <v>8</v>
      </c>
      <c r="E131" s="3">
        <v>8</v>
      </c>
      <c r="F131" s="3">
        <v>7</v>
      </c>
      <c r="G131" s="3">
        <v>8</v>
      </c>
      <c r="H131" s="3">
        <v>6</v>
      </c>
      <c r="L131" s="11">
        <f>SUM(D131:I131)</f>
        <v>37</v>
      </c>
    </row>
    <row r="132" spans="1:12" s="3" customFormat="1" ht="15">
      <c r="A132" s="3" t="s">
        <v>80</v>
      </c>
      <c r="D132" s="3">
        <v>0</v>
      </c>
      <c r="E132" s="3">
        <v>6</v>
      </c>
      <c r="F132" s="3">
        <v>0</v>
      </c>
      <c r="G132" s="3">
        <v>0</v>
      </c>
      <c r="H132" s="3">
        <v>3</v>
      </c>
      <c r="L132" s="11">
        <f>SUM(D132:J132)</f>
        <v>9</v>
      </c>
    </row>
    <row r="133" s="3" customFormat="1" ht="15">
      <c r="L133" s="11"/>
    </row>
    <row r="134" spans="1:12" s="3" customFormat="1" ht="15">
      <c r="A134" s="17" t="s">
        <v>14</v>
      </c>
      <c r="L134" s="11"/>
    </row>
    <row r="135" spans="1:12" s="3" customFormat="1" ht="15">
      <c r="A135" s="3" t="s">
        <v>36</v>
      </c>
      <c r="D135" s="3">
        <v>0</v>
      </c>
      <c r="E135" s="3">
        <v>2</v>
      </c>
      <c r="F135" s="3">
        <v>6</v>
      </c>
      <c r="G135" s="3">
        <v>1</v>
      </c>
      <c r="H135" s="3">
        <v>0</v>
      </c>
      <c r="L135" s="11">
        <f>SUM(D135:K135)</f>
        <v>9</v>
      </c>
    </row>
    <row r="136" spans="1:12" s="3" customFormat="1" ht="15">
      <c r="A136" s="3" t="s">
        <v>74</v>
      </c>
      <c r="D136" s="3">
        <v>8</v>
      </c>
      <c r="E136" s="3">
        <v>6</v>
      </c>
      <c r="F136" s="3">
        <v>8</v>
      </c>
      <c r="G136" s="3">
        <v>7</v>
      </c>
      <c r="H136" s="3">
        <v>7</v>
      </c>
      <c r="L136" s="11">
        <f>SUM(D136:K136)</f>
        <v>36</v>
      </c>
    </row>
    <row r="137" spans="1:12" s="3" customFormat="1" ht="15">
      <c r="A137" s="3" t="s">
        <v>71</v>
      </c>
      <c r="D137" s="3">
        <v>7</v>
      </c>
      <c r="E137" s="3">
        <v>2</v>
      </c>
      <c r="F137" s="3">
        <v>2</v>
      </c>
      <c r="G137" s="3">
        <v>7</v>
      </c>
      <c r="H137" s="3">
        <v>1</v>
      </c>
      <c r="L137" s="11">
        <f>SUM(D137:K137)</f>
        <v>19</v>
      </c>
    </row>
    <row r="138" spans="1:12" s="3" customFormat="1" ht="15">
      <c r="A138" s="3" t="s">
        <v>21</v>
      </c>
      <c r="D138" s="3">
        <v>1</v>
      </c>
      <c r="E138" s="3">
        <v>6</v>
      </c>
      <c r="F138" s="3">
        <v>0</v>
      </c>
      <c r="G138" s="3">
        <v>1</v>
      </c>
      <c r="H138" s="3">
        <v>8</v>
      </c>
      <c r="L138" s="11">
        <f>SUM(D138:K138)</f>
        <v>16</v>
      </c>
    </row>
    <row r="139" s="3" customFormat="1" ht="15">
      <c r="L139" s="11"/>
    </row>
    <row r="140" spans="1:12" s="3" customFormat="1" ht="15.75">
      <c r="A140" s="6" t="s">
        <v>49</v>
      </c>
      <c r="L140" s="11"/>
    </row>
    <row r="141" spans="1:12" s="3" customFormat="1" ht="15">
      <c r="A141" s="17" t="s">
        <v>7</v>
      </c>
      <c r="L141" s="11"/>
    </row>
    <row r="142" spans="1:12" s="3" customFormat="1" ht="15">
      <c r="A142" s="3" t="s">
        <v>60</v>
      </c>
      <c r="D142" s="3">
        <v>13</v>
      </c>
      <c r="E142" s="3">
        <v>13</v>
      </c>
      <c r="F142" s="3">
        <v>14</v>
      </c>
      <c r="G142" s="3">
        <v>14</v>
      </c>
      <c r="H142" s="3">
        <v>14</v>
      </c>
      <c r="I142" s="48"/>
      <c r="L142" s="11">
        <f aca="true" t="shared" si="5" ref="L142:L147">SUM(D142:K142)</f>
        <v>68</v>
      </c>
    </row>
    <row r="143" spans="1:12" s="3" customFormat="1" ht="15">
      <c r="A143" s="3" t="s">
        <v>24</v>
      </c>
      <c r="D143" s="3">
        <v>1</v>
      </c>
      <c r="E143" s="3">
        <v>12</v>
      </c>
      <c r="F143" s="3">
        <v>11</v>
      </c>
      <c r="G143" s="3">
        <v>10</v>
      </c>
      <c r="H143" s="3">
        <v>12</v>
      </c>
      <c r="I143" s="48"/>
      <c r="L143" s="11">
        <f t="shared" si="5"/>
        <v>46</v>
      </c>
    </row>
    <row r="144" spans="1:12" s="3" customFormat="1" ht="15">
      <c r="A144" s="3" t="s">
        <v>48</v>
      </c>
      <c r="D144" s="3">
        <v>4</v>
      </c>
      <c r="E144" s="3">
        <v>10</v>
      </c>
      <c r="F144" s="3">
        <v>0</v>
      </c>
      <c r="G144" s="3">
        <v>4</v>
      </c>
      <c r="H144" s="3">
        <v>11</v>
      </c>
      <c r="I144" s="48"/>
      <c r="L144" s="11">
        <f t="shared" si="5"/>
        <v>29</v>
      </c>
    </row>
    <row r="145" spans="1:12" s="3" customFormat="1" ht="15">
      <c r="A145" s="3" t="s">
        <v>19</v>
      </c>
      <c r="D145" s="3">
        <v>10</v>
      </c>
      <c r="E145" s="3">
        <v>1</v>
      </c>
      <c r="F145" s="3">
        <v>11</v>
      </c>
      <c r="G145" s="3">
        <v>0</v>
      </c>
      <c r="H145" s="3">
        <v>2</v>
      </c>
      <c r="I145" s="48"/>
      <c r="L145" s="11">
        <f t="shared" si="5"/>
        <v>24</v>
      </c>
    </row>
    <row r="146" spans="1:12" s="3" customFormat="1" ht="15">
      <c r="A146" s="3" t="s">
        <v>17</v>
      </c>
      <c r="D146" s="3">
        <v>4</v>
      </c>
      <c r="E146" s="3">
        <v>2</v>
      </c>
      <c r="F146" s="3">
        <v>3</v>
      </c>
      <c r="G146" s="3">
        <v>0</v>
      </c>
      <c r="H146" s="3">
        <v>3</v>
      </c>
      <c r="I146" s="48"/>
      <c r="L146" s="11">
        <f t="shared" si="5"/>
        <v>12</v>
      </c>
    </row>
    <row r="147" spans="1:12" s="3" customFormat="1" ht="15">
      <c r="A147" s="3" t="s">
        <v>16</v>
      </c>
      <c r="D147" s="3">
        <v>10</v>
      </c>
      <c r="E147" s="3">
        <v>4</v>
      </c>
      <c r="F147" s="3">
        <v>3</v>
      </c>
      <c r="G147" s="3">
        <v>14</v>
      </c>
      <c r="H147" s="3">
        <v>0</v>
      </c>
      <c r="I147" s="48"/>
      <c r="L147" s="11">
        <f t="shared" si="5"/>
        <v>31</v>
      </c>
    </row>
    <row r="148" spans="8:12" s="3" customFormat="1" ht="21">
      <c r="H148" s="4"/>
      <c r="L148" s="11"/>
    </row>
    <row r="149" spans="1:12" ht="21">
      <c r="A149" s="6" t="s">
        <v>50</v>
      </c>
      <c r="B149" s="3"/>
      <c r="C149" s="3"/>
      <c r="D149" s="4" t="s">
        <v>1</v>
      </c>
      <c r="E149" s="4" t="s">
        <v>2</v>
      </c>
      <c r="F149" s="4" t="s">
        <v>3</v>
      </c>
      <c r="G149" s="4" t="s">
        <v>4</v>
      </c>
      <c r="H149" s="4" t="s">
        <v>5</v>
      </c>
      <c r="I149" s="4" t="s">
        <v>6</v>
      </c>
      <c r="J149" s="4"/>
      <c r="K149" s="3"/>
      <c r="L149" s="34" t="s">
        <v>0</v>
      </c>
    </row>
    <row r="150" spans="1:12" ht="15.75">
      <c r="A150" s="6" t="s">
        <v>7</v>
      </c>
      <c r="B150" s="16"/>
      <c r="C150" s="16"/>
      <c r="D150" s="14">
        <v>43310</v>
      </c>
      <c r="E150" s="14">
        <v>43317</v>
      </c>
      <c r="F150" s="14">
        <v>43324</v>
      </c>
      <c r="G150" s="14">
        <v>43331</v>
      </c>
      <c r="H150" s="14">
        <v>43337</v>
      </c>
      <c r="I150" s="53">
        <v>43352</v>
      </c>
      <c r="J150" s="21"/>
      <c r="K150" s="16"/>
      <c r="L150" s="22"/>
    </row>
    <row r="151" spans="1:12" ht="15">
      <c r="A151" s="3" t="s">
        <v>86</v>
      </c>
      <c r="D151" s="3">
        <v>1</v>
      </c>
      <c r="E151" s="8">
        <v>14</v>
      </c>
      <c r="F151" s="8">
        <v>14</v>
      </c>
      <c r="G151" s="8">
        <v>14</v>
      </c>
      <c r="H151" s="8">
        <v>13</v>
      </c>
      <c r="I151" s="54"/>
      <c r="J151" s="8"/>
      <c r="L151" s="11">
        <f>SUM(D151:K151)</f>
        <v>56</v>
      </c>
    </row>
    <row r="152" spans="1:12" ht="15">
      <c r="A152" s="3" t="s">
        <v>30</v>
      </c>
      <c r="B152" s="3"/>
      <c r="D152" s="3">
        <v>13</v>
      </c>
      <c r="E152" s="8">
        <v>14</v>
      </c>
      <c r="F152" s="8">
        <v>10</v>
      </c>
      <c r="G152" s="8">
        <v>14</v>
      </c>
      <c r="H152" s="8">
        <v>13</v>
      </c>
      <c r="I152" s="54"/>
      <c r="J152" s="8"/>
      <c r="L152" s="11">
        <f>SUM(D152:I152)</f>
        <v>64</v>
      </c>
    </row>
    <row r="153" spans="1:12" ht="15">
      <c r="A153" s="3" t="s">
        <v>27</v>
      </c>
      <c r="B153" s="3"/>
      <c r="C153" s="3"/>
      <c r="D153" s="3">
        <v>0</v>
      </c>
      <c r="E153" s="8">
        <v>0</v>
      </c>
      <c r="F153" s="8">
        <v>0</v>
      </c>
      <c r="G153" s="30">
        <v>0</v>
      </c>
      <c r="H153" s="8">
        <v>0</v>
      </c>
      <c r="I153" s="54"/>
      <c r="J153" s="8"/>
      <c r="K153" s="3"/>
      <c r="L153" s="12">
        <f>SUM(D153:I153)</f>
        <v>0</v>
      </c>
    </row>
    <row r="154" spans="1:12" s="23" customFormat="1" ht="15">
      <c r="A154" s="3" t="s">
        <v>22</v>
      </c>
      <c r="B154"/>
      <c r="C154"/>
      <c r="D154" s="8">
        <v>14</v>
      </c>
      <c r="E154" s="8">
        <v>0</v>
      </c>
      <c r="F154" s="8">
        <v>10</v>
      </c>
      <c r="G154" s="8">
        <v>3</v>
      </c>
      <c r="H154" s="8">
        <v>1</v>
      </c>
      <c r="I154" s="54"/>
      <c r="J154" s="8"/>
      <c r="K154"/>
      <c r="L154" s="11">
        <f>SUM(D154:I154)</f>
        <v>28</v>
      </c>
    </row>
    <row r="155" spans="1:12" ht="15">
      <c r="A155" s="3" t="s">
        <v>87</v>
      </c>
      <c r="B155" s="3"/>
      <c r="C155" s="3"/>
      <c r="D155" s="3">
        <v>0</v>
      </c>
      <c r="E155" s="8">
        <v>-6</v>
      </c>
      <c r="F155" s="8">
        <v>4</v>
      </c>
      <c r="G155" s="8">
        <v>0</v>
      </c>
      <c r="H155" s="29">
        <v>14</v>
      </c>
      <c r="I155" s="54"/>
      <c r="J155" s="8"/>
      <c r="K155" s="3"/>
      <c r="L155" s="12">
        <f>SUM(D155:K155)</f>
        <v>12</v>
      </c>
    </row>
    <row r="156" spans="1:12" ht="15">
      <c r="A156" s="3" t="s">
        <v>21</v>
      </c>
      <c r="D156" s="45">
        <v>14</v>
      </c>
      <c r="E156" s="28">
        <v>14</v>
      </c>
      <c r="F156" s="29">
        <v>4</v>
      </c>
      <c r="G156" s="29">
        <v>11</v>
      </c>
      <c r="H156" s="3">
        <v>1</v>
      </c>
      <c r="I156" s="55"/>
      <c r="J156" s="29"/>
      <c r="L156" s="11">
        <f>SUM(D156:I156)</f>
        <v>44</v>
      </c>
    </row>
    <row r="157" spans="1:12" ht="15">
      <c r="A157" s="3"/>
      <c r="D157" s="3"/>
      <c r="E157" s="3"/>
      <c r="F157" s="3"/>
      <c r="G157" s="3"/>
      <c r="H157" s="3"/>
      <c r="I157" s="3"/>
      <c r="L157" s="11"/>
    </row>
    <row r="158" spans="1:12" ht="1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11"/>
    </row>
    <row r="159" spans="1:12" ht="21">
      <c r="A159" s="3"/>
      <c r="B159" s="3"/>
      <c r="C159" s="3"/>
      <c r="D159" s="3"/>
      <c r="E159" s="3"/>
      <c r="F159" s="3"/>
      <c r="G159" s="3"/>
      <c r="H159" s="4"/>
      <c r="I159" s="3"/>
      <c r="J159" s="3"/>
      <c r="K159" s="3"/>
      <c r="L159" s="11"/>
    </row>
    <row r="160" spans="1:12" ht="21">
      <c r="A160" s="6" t="s">
        <v>51</v>
      </c>
      <c r="B160" s="3"/>
      <c r="C160" s="3"/>
      <c r="D160" s="4" t="s">
        <v>1</v>
      </c>
      <c r="E160" s="4" t="s">
        <v>2</v>
      </c>
      <c r="F160" s="4" t="s">
        <v>3</v>
      </c>
      <c r="G160" s="4" t="s">
        <v>4</v>
      </c>
      <c r="H160" s="4" t="s">
        <v>5</v>
      </c>
      <c r="I160" s="4" t="s">
        <v>6</v>
      </c>
      <c r="J160" s="3"/>
      <c r="K160" s="3"/>
      <c r="L160" s="34" t="s">
        <v>0</v>
      </c>
    </row>
    <row r="161" spans="1:12" ht="15.75">
      <c r="A161" s="6" t="s">
        <v>63</v>
      </c>
      <c r="B161" s="3"/>
      <c r="C161" s="3"/>
      <c r="D161" s="14">
        <v>43674</v>
      </c>
      <c r="E161" s="14">
        <v>43681</v>
      </c>
      <c r="F161" s="14">
        <v>43323</v>
      </c>
      <c r="G161" s="14">
        <v>43695</v>
      </c>
      <c r="H161" s="14">
        <v>43702</v>
      </c>
      <c r="I161" s="14">
        <v>43716</v>
      </c>
      <c r="J161" s="3"/>
      <c r="K161" s="3"/>
      <c r="L161" s="11"/>
    </row>
    <row r="162" spans="1:12" ht="15">
      <c r="A162" s="3" t="s">
        <v>25</v>
      </c>
      <c r="B162" s="3"/>
      <c r="C162" s="3"/>
      <c r="D162" s="3">
        <v>4</v>
      </c>
      <c r="E162" s="3">
        <v>3</v>
      </c>
      <c r="F162" s="3">
        <v>14</v>
      </c>
      <c r="G162" s="3">
        <v>3</v>
      </c>
      <c r="H162" s="37">
        <v>9</v>
      </c>
      <c r="I162" s="3"/>
      <c r="J162" s="3"/>
      <c r="K162" s="3"/>
      <c r="L162" s="11">
        <f>SUM(D162:I162)</f>
        <v>33</v>
      </c>
    </row>
    <row r="163" spans="1:12" ht="21">
      <c r="A163" s="3" t="s">
        <v>20</v>
      </c>
      <c r="B163" s="25"/>
      <c r="C163" s="25"/>
      <c r="D163" s="37">
        <v>10</v>
      </c>
      <c r="E163" s="37">
        <v>14</v>
      </c>
      <c r="F163" s="37">
        <v>4</v>
      </c>
      <c r="G163" s="37">
        <v>11</v>
      </c>
      <c r="H163" s="3">
        <v>13</v>
      </c>
      <c r="I163" s="37"/>
      <c r="J163" s="25"/>
      <c r="K163" s="25"/>
      <c r="L163" s="24">
        <f>SUM(D163:I163)</f>
        <v>52</v>
      </c>
    </row>
    <row r="164" spans="1:12" ht="15">
      <c r="A164" s="3" t="s">
        <v>45</v>
      </c>
      <c r="B164" s="3"/>
      <c r="C164" s="3"/>
      <c r="D164" s="3">
        <v>0</v>
      </c>
      <c r="E164" s="3">
        <v>0</v>
      </c>
      <c r="F164" s="3">
        <v>0</v>
      </c>
      <c r="G164" s="3">
        <v>0</v>
      </c>
      <c r="H164" s="3">
        <v>1</v>
      </c>
      <c r="I164" s="3"/>
      <c r="J164" s="3"/>
      <c r="K164" s="3"/>
      <c r="L164" s="11">
        <f>SUM(D164:I164)</f>
        <v>1</v>
      </c>
    </row>
    <row r="165" spans="1:12" ht="15">
      <c r="A165" s="3" t="s">
        <v>81</v>
      </c>
      <c r="B165" s="3"/>
      <c r="C165" s="3"/>
      <c r="D165" s="3">
        <v>14</v>
      </c>
      <c r="E165" s="3">
        <v>11</v>
      </c>
      <c r="F165" s="3">
        <v>10</v>
      </c>
      <c r="G165" s="3">
        <v>14</v>
      </c>
      <c r="H165" s="3">
        <v>5</v>
      </c>
      <c r="I165" s="3"/>
      <c r="J165" s="3"/>
      <c r="K165" s="3"/>
      <c r="L165" s="11">
        <f>SUM(D165:I165)</f>
        <v>54</v>
      </c>
    </row>
    <row r="166" spans="1:12" ht="1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11"/>
    </row>
    <row r="167" spans="8:12" s="3" customFormat="1" ht="15">
      <c r="H167" s="10"/>
      <c r="L167" s="12"/>
    </row>
    <row r="168" spans="1:12" s="15" customFormat="1" ht="15.75">
      <c r="A168" s="33" t="s">
        <v>64</v>
      </c>
      <c r="B168" s="10"/>
      <c r="C168" s="10"/>
      <c r="D168" s="10"/>
      <c r="E168" s="10"/>
      <c r="F168" s="10"/>
      <c r="G168" s="10"/>
      <c r="H168" s="3"/>
      <c r="I168" s="10"/>
      <c r="J168" s="10"/>
      <c r="K168" s="10"/>
      <c r="L168" s="11"/>
    </row>
    <row r="169" spans="1:12" ht="15">
      <c r="A169" s="3" t="s">
        <v>47</v>
      </c>
      <c r="D169" s="3">
        <v>0</v>
      </c>
      <c r="E169" s="3">
        <v>12</v>
      </c>
      <c r="F169" s="3">
        <v>13</v>
      </c>
      <c r="G169" s="3">
        <v>0</v>
      </c>
      <c r="H169" s="8">
        <v>10</v>
      </c>
      <c r="I169" s="3"/>
      <c r="L169" s="11">
        <f>SUM(D169:I169)</f>
        <v>35</v>
      </c>
    </row>
    <row r="170" spans="1:12" ht="21">
      <c r="A170" s="3" t="s">
        <v>30</v>
      </c>
      <c r="B170" s="4"/>
      <c r="C170" s="4"/>
      <c r="D170" s="8">
        <v>14</v>
      </c>
      <c r="E170" s="8">
        <v>14</v>
      </c>
      <c r="F170" s="8">
        <v>13</v>
      </c>
      <c r="G170" s="8">
        <v>14</v>
      </c>
      <c r="H170" s="3">
        <v>14</v>
      </c>
      <c r="I170" s="8"/>
      <c r="J170" s="4"/>
      <c r="K170" s="4"/>
      <c r="L170" s="12">
        <f>SUM(D170:I170)</f>
        <v>69</v>
      </c>
    </row>
    <row r="171" spans="1:12" ht="15">
      <c r="A171" s="3" t="s">
        <v>73</v>
      </c>
      <c r="B171" s="3"/>
      <c r="C171" s="3"/>
      <c r="D171" s="3">
        <v>-1</v>
      </c>
      <c r="E171" s="3">
        <v>0</v>
      </c>
      <c r="F171" s="3">
        <v>1</v>
      </c>
      <c r="G171" s="3">
        <v>7</v>
      </c>
      <c r="H171" s="3">
        <v>0</v>
      </c>
      <c r="I171" s="3"/>
      <c r="J171" s="3"/>
      <c r="K171" s="10"/>
      <c r="L171" s="12">
        <f>SUM(D171:I171)</f>
        <v>7</v>
      </c>
    </row>
    <row r="172" spans="1:12" ht="15">
      <c r="A172" s="3" t="s">
        <v>46</v>
      </c>
      <c r="B172" s="3"/>
      <c r="C172" s="3"/>
      <c r="D172" s="3">
        <v>13</v>
      </c>
      <c r="E172" s="3">
        <v>2</v>
      </c>
      <c r="F172" s="3">
        <v>1</v>
      </c>
      <c r="G172" s="3">
        <v>7</v>
      </c>
      <c r="H172" s="3">
        <v>4</v>
      </c>
      <c r="I172" s="3"/>
      <c r="J172" s="3"/>
      <c r="K172" s="10"/>
      <c r="L172" s="12">
        <f>SUM(D172:I172)</f>
        <v>27</v>
      </c>
    </row>
    <row r="173" spans="1:12" ht="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12"/>
    </row>
    <row r="174" spans="1:12" ht="15">
      <c r="A174" s="17" t="s">
        <v>8</v>
      </c>
      <c r="B174" s="3"/>
      <c r="C174" s="3"/>
      <c r="D174" s="3"/>
      <c r="E174" s="3"/>
      <c r="F174" s="3"/>
      <c r="G174" s="3"/>
      <c r="H174" s="3"/>
      <c r="I174" s="3"/>
      <c r="J174" s="3"/>
      <c r="K174" s="10"/>
      <c r="L174" s="12"/>
    </row>
    <row r="175" spans="1:12" ht="15">
      <c r="A175" s="3" t="s">
        <v>28</v>
      </c>
      <c r="B175" s="3"/>
      <c r="C175" s="3"/>
      <c r="D175" s="3">
        <v>7</v>
      </c>
      <c r="E175" s="3">
        <v>8</v>
      </c>
      <c r="F175" s="3">
        <v>7</v>
      </c>
      <c r="G175" s="3">
        <v>8</v>
      </c>
      <c r="H175" s="3">
        <v>8</v>
      </c>
      <c r="I175" s="3"/>
      <c r="J175" s="3"/>
      <c r="K175" s="10"/>
      <c r="L175" s="12">
        <f>SUM(D175:K175)</f>
        <v>38</v>
      </c>
    </row>
    <row r="176" spans="1:12" ht="15">
      <c r="A176" s="8" t="s">
        <v>22</v>
      </c>
      <c r="B176" s="3"/>
      <c r="C176" s="3"/>
      <c r="D176" s="3">
        <v>1</v>
      </c>
      <c r="E176" s="3">
        <v>0</v>
      </c>
      <c r="F176" s="3">
        <v>1</v>
      </c>
      <c r="G176" s="3">
        <v>0</v>
      </c>
      <c r="H176" s="3">
        <v>-1</v>
      </c>
      <c r="I176" s="3"/>
      <c r="J176" s="3"/>
      <c r="K176" s="10"/>
      <c r="L176" s="12">
        <f>SUM(D176:K176)</f>
        <v>1</v>
      </c>
    </row>
    <row r="177" spans="1:12" ht="15">
      <c r="A177" s="8" t="s">
        <v>82</v>
      </c>
      <c r="B177" s="3"/>
      <c r="C177" s="3"/>
      <c r="D177" s="3">
        <v>8</v>
      </c>
      <c r="E177" s="3">
        <v>8</v>
      </c>
      <c r="F177" s="3">
        <v>1</v>
      </c>
      <c r="G177" s="3">
        <v>7</v>
      </c>
      <c r="H177" s="3">
        <v>8</v>
      </c>
      <c r="I177" s="3"/>
      <c r="J177" s="3"/>
      <c r="K177" s="10"/>
      <c r="L177" s="12">
        <f>SUM(D177:K177)</f>
        <v>32</v>
      </c>
    </row>
    <row r="178" spans="1:12" ht="15">
      <c r="A178" s="8" t="s">
        <v>83</v>
      </c>
      <c r="B178" s="3"/>
      <c r="C178" s="3"/>
      <c r="D178" s="3">
        <v>0</v>
      </c>
      <c r="E178" s="3">
        <v>-6</v>
      </c>
      <c r="F178" s="3">
        <v>7</v>
      </c>
      <c r="G178" s="3">
        <v>1</v>
      </c>
      <c r="H178" s="10">
        <v>0</v>
      </c>
      <c r="I178" s="3"/>
      <c r="J178" s="3"/>
      <c r="K178" s="10"/>
      <c r="L178" s="12">
        <f>SUM(D178:K178)</f>
        <v>2</v>
      </c>
    </row>
    <row r="179" spans="1:12" ht="15">
      <c r="A179" s="19"/>
      <c r="B179" s="19"/>
      <c r="C179" s="21"/>
      <c r="D179" s="13"/>
      <c r="E179" s="13"/>
      <c r="F179" s="13"/>
      <c r="G179" s="13"/>
      <c r="H179" s="3"/>
      <c r="I179" s="19"/>
      <c r="J179" s="19"/>
      <c r="K179" s="32"/>
      <c r="L179" s="12"/>
    </row>
    <row r="180" spans="1:12" ht="1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12"/>
    </row>
    <row r="181" spans="1:12" ht="15.75">
      <c r="A181" s="6" t="s">
        <v>52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12"/>
    </row>
    <row r="182" spans="1:12" ht="15.75">
      <c r="A182" s="6" t="s">
        <v>7</v>
      </c>
      <c r="B182" s="3"/>
      <c r="C182" s="3"/>
      <c r="D182" s="3"/>
      <c r="E182" s="30"/>
      <c r="F182" s="3"/>
      <c r="G182" s="3"/>
      <c r="H182" s="3"/>
      <c r="I182" s="30"/>
      <c r="J182" s="3"/>
      <c r="K182" s="3"/>
      <c r="L182" s="12"/>
    </row>
    <row r="183" spans="1:12" ht="15">
      <c r="A183" s="3" t="s">
        <v>20</v>
      </c>
      <c r="D183" s="3">
        <v>8</v>
      </c>
      <c r="E183" s="10">
        <v>5</v>
      </c>
      <c r="F183" s="3">
        <v>8</v>
      </c>
      <c r="G183" s="3">
        <v>2</v>
      </c>
      <c r="H183" s="3">
        <v>5</v>
      </c>
      <c r="I183" s="48"/>
      <c r="L183" s="12">
        <f aca="true" t="shared" si="6" ref="L183:L188">SUM(D183:K183)</f>
        <v>28</v>
      </c>
    </row>
    <row r="184" spans="1:12" ht="15">
      <c r="A184" s="3" t="s">
        <v>24</v>
      </c>
      <c r="B184" s="3"/>
      <c r="C184" s="3"/>
      <c r="D184" s="3">
        <v>0</v>
      </c>
      <c r="E184" s="3">
        <v>0</v>
      </c>
      <c r="F184" s="3">
        <v>2</v>
      </c>
      <c r="G184" s="3">
        <v>8</v>
      </c>
      <c r="H184" s="3">
        <v>-3</v>
      </c>
      <c r="I184" s="48"/>
      <c r="J184" s="3"/>
      <c r="K184" s="3"/>
      <c r="L184" s="12">
        <f t="shared" si="6"/>
        <v>7</v>
      </c>
    </row>
    <row r="185" spans="1:12" ht="15">
      <c r="A185" s="3" t="s">
        <v>27</v>
      </c>
      <c r="B185" s="3"/>
      <c r="C185" s="3"/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48"/>
      <c r="J185" s="3"/>
      <c r="K185" s="3"/>
      <c r="L185" s="12">
        <f t="shared" si="6"/>
        <v>0</v>
      </c>
    </row>
    <row r="186" spans="1:12" ht="15">
      <c r="A186" s="3" t="s">
        <v>72</v>
      </c>
      <c r="D186" s="3">
        <v>8</v>
      </c>
      <c r="E186" s="3">
        <v>3</v>
      </c>
      <c r="F186" s="3">
        <v>6</v>
      </c>
      <c r="G186" s="3">
        <v>8</v>
      </c>
      <c r="H186" s="3">
        <v>8</v>
      </c>
      <c r="I186" s="48"/>
      <c r="L186" s="12">
        <f t="shared" si="6"/>
        <v>33</v>
      </c>
    </row>
    <row r="187" spans="1:12" ht="15">
      <c r="A187" s="3" t="s">
        <v>84</v>
      </c>
      <c r="B187" s="3"/>
      <c r="C187" s="3"/>
      <c r="D187" s="3">
        <v>8</v>
      </c>
      <c r="E187" s="3">
        <v>8</v>
      </c>
      <c r="F187" s="3">
        <v>2</v>
      </c>
      <c r="G187" s="3">
        <v>6</v>
      </c>
      <c r="H187" s="3">
        <v>8</v>
      </c>
      <c r="I187" s="48"/>
      <c r="J187" s="3"/>
      <c r="K187" s="3"/>
      <c r="L187" s="12">
        <f t="shared" si="6"/>
        <v>32</v>
      </c>
    </row>
    <row r="188" spans="1:12" ht="15">
      <c r="A188" s="3" t="s">
        <v>85</v>
      </c>
      <c r="B188" s="3"/>
      <c r="C188" s="3"/>
      <c r="D188" s="3">
        <v>0</v>
      </c>
      <c r="E188" s="3">
        <v>8</v>
      </c>
      <c r="F188" s="3">
        <v>6</v>
      </c>
      <c r="G188" s="3">
        <v>0</v>
      </c>
      <c r="H188" s="3">
        <v>3</v>
      </c>
      <c r="I188" s="48"/>
      <c r="J188" s="3"/>
      <c r="K188" s="3"/>
      <c r="L188" s="12">
        <f t="shared" si="6"/>
        <v>17</v>
      </c>
    </row>
    <row r="189" spans="1:12" ht="15">
      <c r="A189" s="3"/>
      <c r="B189" s="30"/>
      <c r="C189" s="3"/>
      <c r="D189" s="3"/>
      <c r="E189" s="3"/>
      <c r="F189" s="3"/>
      <c r="G189" s="3"/>
      <c r="H189" s="3"/>
      <c r="I189" s="3"/>
      <c r="J189" s="3"/>
      <c r="K189" s="3"/>
      <c r="L189" s="27"/>
    </row>
    <row r="190" spans="1:12" ht="1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12"/>
    </row>
    <row r="191" spans="1:12" ht="1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12"/>
    </row>
    <row r="192" spans="1:12" ht="21">
      <c r="A192" s="3"/>
      <c r="B192" s="3"/>
      <c r="C192" s="3"/>
      <c r="D192" s="3"/>
      <c r="E192" s="3"/>
      <c r="F192" s="3"/>
      <c r="G192" s="3"/>
      <c r="H192" s="4"/>
      <c r="I192" s="3"/>
      <c r="J192" s="3"/>
      <c r="K192" s="3"/>
      <c r="L192" s="12"/>
    </row>
    <row r="193" spans="1:12" ht="21">
      <c r="A193" s="3"/>
      <c r="B193" s="3"/>
      <c r="C193" s="3"/>
      <c r="D193" s="4" t="s">
        <v>1</v>
      </c>
      <c r="E193" s="4" t="s">
        <v>2</v>
      </c>
      <c r="F193" s="4" t="s">
        <v>3</v>
      </c>
      <c r="G193" s="4" t="s">
        <v>4</v>
      </c>
      <c r="H193" s="4" t="s">
        <v>5</v>
      </c>
      <c r="I193" s="4" t="s">
        <v>6</v>
      </c>
      <c r="J193" s="3"/>
      <c r="K193" s="3"/>
      <c r="L193" s="34" t="s">
        <v>0</v>
      </c>
    </row>
    <row r="194" spans="1:12" ht="21">
      <c r="A194" s="6" t="s">
        <v>55</v>
      </c>
      <c r="B194" s="25"/>
      <c r="C194" s="25"/>
      <c r="D194" s="14">
        <v>43674</v>
      </c>
      <c r="E194" s="14">
        <v>43681</v>
      </c>
      <c r="F194" s="14">
        <v>43688</v>
      </c>
      <c r="G194" s="14">
        <v>43695</v>
      </c>
      <c r="H194" s="14">
        <v>43702</v>
      </c>
      <c r="I194" s="14">
        <v>43716</v>
      </c>
      <c r="J194" s="3"/>
      <c r="K194" s="3"/>
      <c r="L194" s="11"/>
    </row>
    <row r="195" spans="1:11" ht="15.75">
      <c r="A195" s="33" t="s">
        <v>63</v>
      </c>
      <c r="B195" s="19"/>
      <c r="C195" s="21"/>
      <c r="D195" s="13"/>
      <c r="E195" s="13"/>
      <c r="F195" s="13"/>
      <c r="G195" s="13"/>
      <c r="H195" s="3"/>
      <c r="I195" s="19"/>
      <c r="J195" s="19"/>
      <c r="K195" s="21"/>
    </row>
    <row r="196" spans="1:12" ht="15">
      <c r="A196" s="3" t="s">
        <v>27</v>
      </c>
      <c r="B196" s="3"/>
      <c r="C196" s="3"/>
      <c r="D196" s="3">
        <v>0</v>
      </c>
      <c r="E196" s="3">
        <v>0</v>
      </c>
      <c r="F196" s="3">
        <v>0</v>
      </c>
      <c r="G196" s="3">
        <v>0</v>
      </c>
      <c r="H196" s="10">
        <v>0</v>
      </c>
      <c r="I196" s="48"/>
      <c r="J196" s="3"/>
      <c r="K196" s="3"/>
      <c r="L196" s="12">
        <f aca="true" t="shared" si="7" ref="L196:L201">SUM(D196:I196)</f>
        <v>0</v>
      </c>
    </row>
    <row r="197" spans="1:12" ht="15">
      <c r="A197" s="10" t="s">
        <v>46</v>
      </c>
      <c r="B197" s="10"/>
      <c r="C197" s="10"/>
      <c r="D197" s="10">
        <v>8</v>
      </c>
      <c r="E197" s="10">
        <v>0</v>
      </c>
      <c r="F197" s="10">
        <v>2</v>
      </c>
      <c r="G197" s="10">
        <v>0</v>
      </c>
      <c r="H197" s="10">
        <v>0</v>
      </c>
      <c r="I197" s="50"/>
      <c r="J197" s="10"/>
      <c r="K197" s="10"/>
      <c r="L197" s="11">
        <f t="shared" si="7"/>
        <v>10</v>
      </c>
    </row>
    <row r="198" spans="1:12" ht="15">
      <c r="A198" s="10" t="s">
        <v>72</v>
      </c>
      <c r="B198" s="10"/>
      <c r="C198" s="10"/>
      <c r="D198" s="10">
        <v>8</v>
      </c>
      <c r="E198" s="10">
        <v>7</v>
      </c>
      <c r="F198" s="10">
        <v>8</v>
      </c>
      <c r="G198" s="10">
        <v>8</v>
      </c>
      <c r="H198" s="10">
        <v>8</v>
      </c>
      <c r="I198" s="50"/>
      <c r="J198" s="10"/>
      <c r="K198" s="10"/>
      <c r="L198" s="11">
        <f t="shared" si="7"/>
        <v>39</v>
      </c>
    </row>
    <row r="199" spans="1:12" ht="15">
      <c r="A199" s="10" t="s">
        <v>25</v>
      </c>
      <c r="B199" s="10"/>
      <c r="C199" s="10"/>
      <c r="D199" s="10">
        <v>0</v>
      </c>
      <c r="E199" s="10">
        <v>8</v>
      </c>
      <c r="F199" s="10">
        <v>2</v>
      </c>
      <c r="G199" s="10">
        <v>7</v>
      </c>
      <c r="H199" s="3">
        <v>8</v>
      </c>
      <c r="I199" s="50"/>
      <c r="J199" s="10"/>
      <c r="K199" s="10"/>
      <c r="L199" s="11">
        <f t="shared" si="7"/>
        <v>25</v>
      </c>
    </row>
    <row r="200" spans="1:12" ht="15">
      <c r="A200" s="3" t="s">
        <v>53</v>
      </c>
      <c r="B200" s="3"/>
      <c r="C200" s="3"/>
      <c r="D200" s="3">
        <v>8</v>
      </c>
      <c r="E200" s="3">
        <v>8</v>
      </c>
      <c r="F200" s="3">
        <v>6</v>
      </c>
      <c r="G200" s="3">
        <v>8</v>
      </c>
      <c r="H200" s="3">
        <v>0</v>
      </c>
      <c r="I200" s="48"/>
      <c r="J200" s="3"/>
      <c r="K200" s="3"/>
      <c r="L200" s="12">
        <f t="shared" si="7"/>
        <v>30</v>
      </c>
    </row>
    <row r="201" spans="1:12" ht="15">
      <c r="A201" s="3" t="s">
        <v>20</v>
      </c>
      <c r="B201" s="3"/>
      <c r="C201" s="3"/>
      <c r="D201" s="3">
        <v>0</v>
      </c>
      <c r="E201" s="3">
        <v>1</v>
      </c>
      <c r="F201" s="3">
        <v>6</v>
      </c>
      <c r="G201" s="3">
        <v>1</v>
      </c>
      <c r="H201" s="8">
        <v>8</v>
      </c>
      <c r="I201" s="48"/>
      <c r="J201" s="3"/>
      <c r="K201" s="10"/>
      <c r="L201" s="12">
        <f t="shared" si="7"/>
        <v>16</v>
      </c>
    </row>
    <row r="202" spans="1:12" ht="21">
      <c r="A202" s="6"/>
      <c r="B202" s="25"/>
      <c r="C202" s="25"/>
      <c r="D202" s="25"/>
      <c r="E202" s="4"/>
      <c r="F202" s="4"/>
      <c r="G202" s="4"/>
      <c r="H202" s="21"/>
      <c r="I202" s="4"/>
      <c r="J202" s="4"/>
      <c r="K202" s="25"/>
      <c r="L202" s="4"/>
    </row>
    <row r="203" spans="1:12" ht="15.75">
      <c r="A203" s="33" t="s">
        <v>64</v>
      </c>
      <c r="B203" s="13"/>
      <c r="C203" s="13"/>
      <c r="D203" s="13"/>
      <c r="E203" s="21"/>
      <c r="F203" s="21"/>
      <c r="G203" s="21"/>
      <c r="H203" s="3"/>
      <c r="I203" s="21"/>
      <c r="J203" s="21"/>
      <c r="K203" s="10"/>
      <c r="L203" s="13"/>
    </row>
    <row r="204" spans="1:12" ht="15">
      <c r="A204" s="3" t="s">
        <v>30</v>
      </c>
      <c r="B204" s="3"/>
      <c r="C204" s="3"/>
      <c r="D204" s="3">
        <v>2</v>
      </c>
      <c r="E204" s="3">
        <v>8</v>
      </c>
      <c r="F204" s="3">
        <v>7</v>
      </c>
      <c r="G204" s="3">
        <v>7</v>
      </c>
      <c r="H204" s="3">
        <v>8</v>
      </c>
      <c r="I204" s="48"/>
      <c r="J204" s="3"/>
      <c r="K204" s="3"/>
      <c r="L204" s="12">
        <f aca="true" t="shared" si="8" ref="L204:L209">SUM(D204:I204)</f>
        <v>32</v>
      </c>
    </row>
    <row r="205" spans="1:12" ht="15">
      <c r="A205" s="3" t="s">
        <v>73</v>
      </c>
      <c r="B205" s="3"/>
      <c r="C205" s="3"/>
      <c r="D205" s="3">
        <v>6</v>
      </c>
      <c r="E205" s="3">
        <v>8</v>
      </c>
      <c r="F205" s="3">
        <v>8</v>
      </c>
      <c r="G205" s="3">
        <v>7</v>
      </c>
      <c r="H205" s="3">
        <v>6</v>
      </c>
      <c r="I205" s="48"/>
      <c r="J205" s="3"/>
      <c r="K205" s="10"/>
      <c r="L205" s="12">
        <f t="shared" si="8"/>
        <v>35</v>
      </c>
    </row>
    <row r="206" spans="1:12" ht="15">
      <c r="A206" s="3" t="s">
        <v>24</v>
      </c>
      <c r="B206" s="3"/>
      <c r="C206" s="3"/>
      <c r="D206" s="3">
        <v>4</v>
      </c>
      <c r="E206" s="3">
        <v>8</v>
      </c>
      <c r="F206" s="3">
        <v>1</v>
      </c>
      <c r="G206" s="3">
        <v>1</v>
      </c>
      <c r="H206" s="3">
        <v>6</v>
      </c>
      <c r="I206" s="48"/>
      <c r="J206" s="3"/>
      <c r="K206" s="10"/>
      <c r="L206" s="12">
        <f t="shared" si="8"/>
        <v>20</v>
      </c>
    </row>
    <row r="207" spans="1:12" ht="15">
      <c r="A207" s="3" t="s">
        <v>54</v>
      </c>
      <c r="B207" s="3"/>
      <c r="C207" s="3"/>
      <c r="D207" s="3">
        <v>4</v>
      </c>
      <c r="E207" s="3">
        <v>0</v>
      </c>
      <c r="F207" s="3">
        <v>8</v>
      </c>
      <c r="G207" s="3">
        <v>8</v>
      </c>
      <c r="H207" s="3">
        <v>2</v>
      </c>
      <c r="I207" s="48"/>
      <c r="J207" s="3"/>
      <c r="K207" s="3"/>
      <c r="L207" s="12">
        <f t="shared" si="8"/>
        <v>22</v>
      </c>
    </row>
    <row r="208" spans="1:12" ht="15">
      <c r="A208" s="3" t="s">
        <v>28</v>
      </c>
      <c r="B208" s="3"/>
      <c r="C208" s="26"/>
      <c r="D208" s="3">
        <v>8</v>
      </c>
      <c r="E208" s="3">
        <v>0</v>
      </c>
      <c r="F208" s="3">
        <v>0</v>
      </c>
      <c r="G208" s="3">
        <v>1</v>
      </c>
      <c r="H208" s="3">
        <v>2</v>
      </c>
      <c r="I208" s="48"/>
      <c r="J208" s="3"/>
      <c r="K208" s="10"/>
      <c r="L208" s="12">
        <f t="shared" si="8"/>
        <v>11</v>
      </c>
    </row>
    <row r="209" spans="1:12" ht="15">
      <c r="A209" s="3" t="s">
        <v>27</v>
      </c>
      <c r="B209" s="3"/>
      <c r="C209" s="3"/>
      <c r="D209" s="3">
        <v>0</v>
      </c>
      <c r="E209" s="3">
        <v>0</v>
      </c>
      <c r="F209" s="3">
        <v>0</v>
      </c>
      <c r="G209" s="3">
        <v>0</v>
      </c>
      <c r="H209" s="10">
        <v>0</v>
      </c>
      <c r="I209" s="48"/>
      <c r="J209" s="3"/>
      <c r="K209" s="10"/>
      <c r="L209" s="12">
        <f t="shared" si="8"/>
        <v>0</v>
      </c>
    </row>
    <row r="210" spans="1:12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5.75">
      <c r="A212" s="3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1"/>
    </row>
    <row r="214" spans="1:12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1"/>
    </row>
    <row r="215" spans="1:12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1"/>
    </row>
    <row r="216" spans="1:12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1"/>
    </row>
    <row r="217" spans="1:12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7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Q219" t="s">
        <v>57</v>
      </c>
    </row>
    <row r="220" spans="1:12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21">
      <c r="A224" s="10"/>
      <c r="B224" s="10"/>
      <c r="C224" s="10"/>
      <c r="D224" s="10"/>
      <c r="E224" s="10"/>
      <c r="F224" s="10"/>
      <c r="G224" s="10"/>
      <c r="H224" s="25" t="s">
        <v>10</v>
      </c>
      <c r="I224" s="10"/>
      <c r="J224" s="10"/>
      <c r="K224" s="10"/>
      <c r="L224" s="10"/>
    </row>
    <row r="225" spans="1:12" ht="21">
      <c r="A225" s="6" t="s">
        <v>13</v>
      </c>
      <c r="B225" s="25" t="s">
        <v>1</v>
      </c>
      <c r="C225" s="25" t="s">
        <v>2</v>
      </c>
      <c r="D225" s="25" t="s">
        <v>3</v>
      </c>
      <c r="E225" s="25" t="s">
        <v>4</v>
      </c>
      <c r="F225" s="25" t="s">
        <v>5</v>
      </c>
      <c r="G225" s="25" t="s">
        <v>6</v>
      </c>
      <c r="H225" s="19">
        <v>43688</v>
      </c>
      <c r="I225" s="25" t="s">
        <v>11</v>
      </c>
      <c r="J225" s="25" t="s">
        <v>12</v>
      </c>
      <c r="K225" s="25" t="s">
        <v>12</v>
      </c>
      <c r="L225" s="9" t="s">
        <v>59</v>
      </c>
    </row>
    <row r="226" spans="2:12" ht="15">
      <c r="B226" s="19">
        <v>43639</v>
      </c>
      <c r="C226" s="21">
        <v>43646</v>
      </c>
      <c r="D226" s="13">
        <v>43653</v>
      </c>
      <c r="E226" s="13">
        <v>43660</v>
      </c>
      <c r="F226" s="13">
        <v>43667</v>
      </c>
      <c r="G226" s="13">
        <v>43674</v>
      </c>
      <c r="H226" s="3">
        <v>8</v>
      </c>
      <c r="I226" s="19">
        <v>43695</v>
      </c>
      <c r="J226" s="19"/>
      <c r="K226" s="21">
        <v>43702</v>
      </c>
      <c r="L226" s="13">
        <v>43716</v>
      </c>
    </row>
    <row r="227" spans="1:13" ht="15">
      <c r="A227" s="3" t="s">
        <v>18</v>
      </c>
      <c r="B227" s="3">
        <v>-4</v>
      </c>
      <c r="C227" s="3">
        <v>9</v>
      </c>
      <c r="D227" s="3">
        <v>3</v>
      </c>
      <c r="E227" s="3">
        <v>9</v>
      </c>
      <c r="F227" s="3">
        <v>10</v>
      </c>
      <c r="G227" s="3">
        <v>9</v>
      </c>
      <c r="H227" s="10">
        <v>10</v>
      </c>
      <c r="I227" s="3">
        <v>10</v>
      </c>
      <c r="J227" s="3"/>
      <c r="K227" s="3">
        <v>10</v>
      </c>
      <c r="L227" s="12"/>
      <c r="M227" s="10">
        <f aca="true" t="shared" si="9" ref="M227:M232">SUM(B227:L227)</f>
        <v>66</v>
      </c>
    </row>
    <row r="228" spans="1:13" ht="15">
      <c r="A228" s="10" t="s">
        <v>60</v>
      </c>
      <c r="B228" s="10">
        <v>10</v>
      </c>
      <c r="C228" s="10">
        <v>3</v>
      </c>
      <c r="D228" s="10">
        <v>10</v>
      </c>
      <c r="E228" s="10">
        <v>1</v>
      </c>
      <c r="F228" s="10">
        <v>7</v>
      </c>
      <c r="G228" s="10">
        <v>1</v>
      </c>
      <c r="H228" s="3">
        <v>2</v>
      </c>
      <c r="I228" s="10">
        <v>6</v>
      </c>
      <c r="J228" s="10"/>
      <c r="K228" s="10">
        <v>0</v>
      </c>
      <c r="L228" s="11"/>
      <c r="M228" s="10">
        <f t="shared" si="9"/>
        <v>40</v>
      </c>
    </row>
    <row r="229" spans="1:13" ht="15">
      <c r="A229" s="3" t="s">
        <v>16</v>
      </c>
      <c r="B229" s="3">
        <v>9</v>
      </c>
      <c r="C229" s="3">
        <v>10</v>
      </c>
      <c r="D229" s="3">
        <v>7</v>
      </c>
      <c r="E229" s="3">
        <v>9</v>
      </c>
      <c r="F229" s="3">
        <v>3</v>
      </c>
      <c r="G229" s="3">
        <v>9</v>
      </c>
      <c r="H229" s="3">
        <v>6</v>
      </c>
      <c r="I229" s="3">
        <v>4</v>
      </c>
      <c r="J229" s="3"/>
      <c r="K229" s="3">
        <v>8</v>
      </c>
      <c r="L229" s="12"/>
      <c r="M229" s="10">
        <f t="shared" si="9"/>
        <v>65</v>
      </c>
    </row>
    <row r="230" spans="1:13" ht="15">
      <c r="A230" s="3" t="s">
        <v>53</v>
      </c>
      <c r="B230" s="3">
        <v>1</v>
      </c>
      <c r="C230" s="3">
        <v>1</v>
      </c>
      <c r="D230" s="3">
        <v>7</v>
      </c>
      <c r="E230" s="3">
        <v>10</v>
      </c>
      <c r="F230" s="3">
        <v>3</v>
      </c>
      <c r="G230" s="3">
        <v>1</v>
      </c>
      <c r="H230" s="10">
        <v>4</v>
      </c>
      <c r="I230" s="3">
        <v>10</v>
      </c>
      <c r="J230" s="3"/>
      <c r="K230" s="10">
        <v>10</v>
      </c>
      <c r="L230" s="12"/>
      <c r="M230" s="10">
        <f t="shared" si="9"/>
        <v>47</v>
      </c>
    </row>
    <row r="231" spans="1:13" ht="15">
      <c r="A231" s="3" t="s">
        <v>54</v>
      </c>
      <c r="B231" s="10">
        <v>10</v>
      </c>
      <c r="C231" s="10">
        <v>7</v>
      </c>
      <c r="D231" s="10">
        <v>3</v>
      </c>
      <c r="E231" s="10">
        <v>1</v>
      </c>
      <c r="F231" s="10">
        <v>7</v>
      </c>
      <c r="G231" s="10">
        <v>10</v>
      </c>
      <c r="H231" s="10">
        <v>0</v>
      </c>
      <c r="I231" s="10">
        <v>0</v>
      </c>
      <c r="J231" s="10"/>
      <c r="K231" s="10">
        <v>2</v>
      </c>
      <c r="L231" s="10"/>
      <c r="M231" s="10">
        <f t="shared" si="9"/>
        <v>40</v>
      </c>
    </row>
    <row r="232" spans="1:13" ht="15">
      <c r="A232" s="3" t="s">
        <v>27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I232" s="10">
        <v>0</v>
      </c>
      <c r="J232" s="10"/>
      <c r="K232" s="10">
        <v>0</v>
      </c>
      <c r="L232" s="10"/>
      <c r="M232" s="10">
        <f t="shared" si="9"/>
        <v>0</v>
      </c>
    </row>
    <row r="233" ht="15">
      <c r="A233" s="3"/>
    </row>
    <row r="234" ht="15">
      <c r="A234" s="3"/>
    </row>
    <row r="235" spans="1:12" ht="21">
      <c r="A235" s="6" t="s">
        <v>9</v>
      </c>
      <c r="B235" s="4" t="s">
        <v>1</v>
      </c>
      <c r="C235" s="4" t="s">
        <v>2</v>
      </c>
      <c r="D235" s="4" t="s">
        <v>3</v>
      </c>
      <c r="E235" s="4" t="s">
        <v>4</v>
      </c>
      <c r="F235" s="4" t="s">
        <v>5</v>
      </c>
      <c r="G235" s="4" t="s">
        <v>6</v>
      </c>
      <c r="H235" s="4" t="s">
        <v>10</v>
      </c>
      <c r="I235" s="4" t="s">
        <v>11</v>
      </c>
      <c r="J235" s="4" t="s">
        <v>12</v>
      </c>
      <c r="K235" s="4" t="s">
        <v>12</v>
      </c>
      <c r="L235" s="4" t="s">
        <v>59</v>
      </c>
    </row>
    <row r="236" spans="1:12" ht="15">
      <c r="A236" s="19"/>
      <c r="B236" s="19">
        <v>43639</v>
      </c>
      <c r="C236" s="21">
        <v>43646</v>
      </c>
      <c r="D236" s="13">
        <v>43653</v>
      </c>
      <c r="E236" s="13">
        <v>43660</v>
      </c>
      <c r="F236" s="13">
        <v>43667</v>
      </c>
      <c r="G236" s="13">
        <v>43674</v>
      </c>
      <c r="H236" s="19">
        <v>43688</v>
      </c>
      <c r="I236" s="19">
        <v>43695</v>
      </c>
      <c r="J236" s="19"/>
      <c r="K236" s="19">
        <v>43702</v>
      </c>
      <c r="L236" s="21">
        <v>43716</v>
      </c>
    </row>
    <row r="237" spans="1:13" ht="15">
      <c r="A237" s="3" t="s">
        <v>61</v>
      </c>
      <c r="B237" s="3">
        <v>7</v>
      </c>
      <c r="C237" s="3">
        <v>7</v>
      </c>
      <c r="D237" s="3">
        <v>-4</v>
      </c>
      <c r="E237" s="3">
        <v>10</v>
      </c>
      <c r="F237" s="3">
        <v>10</v>
      </c>
      <c r="G237" s="3">
        <v>3</v>
      </c>
      <c r="H237" s="3">
        <v>7</v>
      </c>
      <c r="I237" s="3">
        <v>10</v>
      </c>
      <c r="J237" s="3"/>
      <c r="K237" s="10">
        <v>8</v>
      </c>
      <c r="L237" s="12"/>
      <c r="M237" s="10">
        <f aca="true" t="shared" si="10" ref="M237:M242">SUM(B237:L237)</f>
        <v>58</v>
      </c>
    </row>
    <row r="238" spans="1:13" ht="15">
      <c r="A238" s="3" t="s">
        <v>22</v>
      </c>
      <c r="B238" s="3">
        <v>3</v>
      </c>
      <c r="C238" s="3">
        <v>10</v>
      </c>
      <c r="D238" s="3">
        <v>6</v>
      </c>
      <c r="E238" s="3">
        <v>7</v>
      </c>
      <c r="F238" s="3">
        <v>8</v>
      </c>
      <c r="G238" s="3">
        <v>7</v>
      </c>
      <c r="H238" s="3">
        <v>8</v>
      </c>
      <c r="I238" s="3">
        <v>7</v>
      </c>
      <c r="J238" s="3"/>
      <c r="K238" s="3">
        <v>10</v>
      </c>
      <c r="L238" s="12"/>
      <c r="M238" s="10">
        <f t="shared" si="10"/>
        <v>66</v>
      </c>
    </row>
    <row r="239" spans="1:13" ht="15">
      <c r="A239" s="3" t="s">
        <v>20</v>
      </c>
      <c r="B239" s="3">
        <v>7</v>
      </c>
      <c r="C239" s="3">
        <v>7</v>
      </c>
      <c r="D239" s="3">
        <v>10</v>
      </c>
      <c r="E239" s="30">
        <v>3</v>
      </c>
      <c r="F239" s="3">
        <v>10</v>
      </c>
      <c r="G239" s="3">
        <v>10</v>
      </c>
      <c r="H239" s="3">
        <v>3</v>
      </c>
      <c r="I239" s="30">
        <v>3</v>
      </c>
      <c r="J239" s="3"/>
      <c r="K239" s="3">
        <v>10</v>
      </c>
      <c r="L239" s="27"/>
      <c r="M239" s="10">
        <f t="shared" si="10"/>
        <v>63</v>
      </c>
    </row>
    <row r="240" spans="1:13" ht="15">
      <c r="A240" s="3" t="s">
        <v>19</v>
      </c>
      <c r="B240" s="3">
        <v>3</v>
      </c>
      <c r="C240" s="3">
        <v>3</v>
      </c>
      <c r="D240" s="3">
        <v>10</v>
      </c>
      <c r="E240" s="3">
        <v>6</v>
      </c>
      <c r="F240" s="3">
        <v>2</v>
      </c>
      <c r="G240" s="3">
        <v>0</v>
      </c>
      <c r="H240" s="10">
        <v>10</v>
      </c>
      <c r="I240" s="3">
        <v>6</v>
      </c>
      <c r="J240" s="3"/>
      <c r="K240" s="3">
        <v>0</v>
      </c>
      <c r="L240" s="12"/>
      <c r="M240" s="10">
        <f t="shared" si="10"/>
        <v>40</v>
      </c>
    </row>
    <row r="241" spans="1:13" ht="15">
      <c r="A241" s="3" t="s">
        <v>27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/>
      <c r="K241" s="10">
        <v>0</v>
      </c>
      <c r="L241" s="10"/>
      <c r="M241" s="10">
        <f t="shared" si="10"/>
        <v>0</v>
      </c>
    </row>
    <row r="242" spans="1:13" ht="15">
      <c r="A242" s="3" t="s">
        <v>62</v>
      </c>
      <c r="B242" s="10">
        <v>10</v>
      </c>
      <c r="C242" s="10">
        <v>3</v>
      </c>
      <c r="D242" s="10">
        <v>4</v>
      </c>
      <c r="E242" s="10">
        <v>4</v>
      </c>
      <c r="F242" s="10">
        <v>0</v>
      </c>
      <c r="G242" s="10">
        <v>10</v>
      </c>
      <c r="H242" s="8">
        <v>2</v>
      </c>
      <c r="I242" s="10">
        <v>4</v>
      </c>
      <c r="J242" s="10"/>
      <c r="K242" s="10">
        <v>2</v>
      </c>
      <c r="L242" s="10"/>
      <c r="M242" s="10">
        <f t="shared" si="10"/>
        <v>39</v>
      </c>
    </row>
    <row r="243" spans="1:12" ht="21">
      <c r="A243" s="6"/>
      <c r="B243" s="9"/>
      <c r="C243" s="9"/>
      <c r="D243" s="9"/>
      <c r="E243" s="4"/>
      <c r="F243" s="4"/>
      <c r="G243" s="4"/>
      <c r="H243" s="21"/>
      <c r="I243" s="4"/>
      <c r="J243" s="4"/>
      <c r="K243" s="25"/>
      <c r="L243" s="4"/>
    </row>
    <row r="244" spans="2:12" ht="15.75">
      <c r="B244" s="13"/>
      <c r="C244" s="13"/>
      <c r="D244" s="13"/>
      <c r="E244" s="21"/>
      <c r="F244" s="21"/>
      <c r="G244" s="21"/>
      <c r="H244" s="3"/>
      <c r="I244" s="21"/>
      <c r="J244" s="21"/>
      <c r="K244" s="40"/>
      <c r="L244" s="19"/>
    </row>
    <row r="245" spans="1:12" ht="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12"/>
    </row>
    <row r="246" spans="1:12" ht="1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12"/>
    </row>
    <row r="247" spans="1:12" ht="15">
      <c r="A247" s="3"/>
      <c r="B247" s="3"/>
      <c r="C247" s="26"/>
      <c r="D247" s="3"/>
      <c r="E247" s="3"/>
      <c r="F247" s="3"/>
      <c r="G247" s="3"/>
      <c r="H247" s="3"/>
      <c r="I247" s="3"/>
      <c r="J247" s="3"/>
      <c r="K247" s="3"/>
      <c r="L247" s="12"/>
    </row>
    <row r="248" spans="1:12" ht="15">
      <c r="A248" s="3"/>
      <c r="B248" s="3"/>
      <c r="C248" s="3"/>
      <c r="D248" s="3"/>
      <c r="E248" s="3"/>
      <c r="F248" s="3"/>
      <c r="G248" s="3"/>
      <c r="I248" s="3"/>
      <c r="J248" s="3"/>
      <c r="K248" s="3"/>
      <c r="L248" s="12"/>
    </row>
  </sheetData>
  <sheetProtection/>
  <printOptions gridLines="1"/>
  <pageMargins left="0.7" right="0.7" top="0.75" bottom="0.75" header="0.3" footer="0.3"/>
  <pageSetup orientation="landscape" paperSize="9"/>
  <rowBreaks count="7" manualBreakCount="7">
    <brk id="44" max="255" man="1"/>
    <brk id="87" max="255" man="1"/>
    <brk id="114" max="255" man="1"/>
    <brk id="148" max="255" man="1"/>
    <brk id="159" max="255" man="1"/>
    <brk id="192" max="255" man="1"/>
    <brk id="2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tennis northern beaches</cp:lastModifiedBy>
  <cp:lastPrinted>2019-07-10T05:09:51Z</cp:lastPrinted>
  <dcterms:created xsi:type="dcterms:W3CDTF">2011-08-01T06:13:34Z</dcterms:created>
  <dcterms:modified xsi:type="dcterms:W3CDTF">2019-09-03T13:27:59Z</dcterms:modified>
  <cp:category/>
  <cp:version/>
  <cp:contentType/>
  <cp:contentStatus/>
</cp:coreProperties>
</file>